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 activeTab="1"/>
  </bookViews>
  <sheets>
    <sheet name="Доходы" sheetId="2" r:id="rId1"/>
    <sheet name="Расходы" sheetId="3" r:id="rId2"/>
  </sheets>
  <definedNames>
    <definedName name="_xlnm.Print_Titles" localSheetId="0">Доходы!$11:$13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9" i="3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7"/>
  <c r="F37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4"/>
</calcChain>
</file>

<file path=xl/sharedStrings.xml><?xml version="1.0" encoding="utf-8"?>
<sst xmlns="http://schemas.openxmlformats.org/spreadsheetml/2006/main" count="1449" uniqueCount="683">
  <si>
    <t>на  1 июля 2018 г.</t>
  </si>
  <si>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</si>
  <si>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</si>
  <si>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</si>
  <si>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</si>
  <si>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</si>
  <si>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</si>
  <si>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</si>
  <si>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</si>
  <si>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</si>
  <si>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</si>
  <si>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бюджеты муници- пальных районов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</si>
  <si>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</si>
  <si>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</si>
  <si>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</si>
  <si>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</si>
  <si>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</si>
  <si>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</si>
  <si>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</si>
  <si>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</si>
  <si>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</si>
  <si>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</si>
  <si>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</si>
  <si>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</si>
  <si>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</si>
  <si>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</si>
  <si>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</si>
  <si>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</si>
  <si>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</si>
  <si>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</si>
  <si>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</si>
  <si>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</si>
  <si>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</si>
  <si>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</si>
  <si>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</si>
  <si>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</si>
  <si>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</si>
  <si>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</si>
  <si>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</si>
  <si>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</si>
  <si>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</si>
  <si>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</si>
  <si>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</si>
  <si>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</si>
  <si>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</si>
  <si>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</si>
  <si>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</si>
  <si>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</si>
  <si>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</si>
  <si>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</si>
  <si>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</si>
  <si>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</si>
  <si>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</si>
  <si>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</si>
  <si>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</si>
  <si>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</si>
  <si>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</si>
  <si>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</si>
  <si>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</si>
  <si>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</si>
  <si>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</si>
  <si>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</si>
  <si>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</si>
  <si>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</si>
  <si>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</si>
  <si>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</si>
  <si>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</si>
  <si>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</si>
  <si>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</si>
  <si>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</si>
  <si>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</si>
  <si>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</si>
  <si>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</si>
  <si>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</si>
  <si>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</si>
  <si>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</si>
  <si>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</si>
  <si>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</si>
  <si>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</si>
  <si>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</si>
  <si>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</si>
  <si>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</si>
  <si>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</si>
  <si>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</si>
  <si>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</si>
  <si>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</si>
  <si>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</si>
  <si>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</si>
  <si>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</si>
  <si>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</si>
  <si>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</si>
  <si>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</si>
  <si>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</si>
  <si>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</si>
  <si>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</si>
  <si>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</si>
  <si>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</si>
  <si>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</si>
  <si>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</si>
  <si>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</si>
  <si>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</si>
  <si>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</si>
  <si>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</si>
  <si>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</si>
  <si>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</si>
  <si>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</si>
  <si>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</si>
  <si>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</si>
  <si>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</si>
  <si>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</si>
  <si>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</si>
  <si>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</si>
  <si>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</si>
  <si>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</si>
  <si>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</si>
  <si>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</si>
  <si>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</si>
  <si>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</si>
  <si>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</si>
  <si>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</si>
  <si>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</si>
  <si>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</si>
  <si>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</si>
  <si>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</si>
  <si>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</si>
  <si>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</si>
  <si>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</si>
  <si>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</si>
  <si>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</si>
  <si>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</si>
  <si>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</si>
  <si>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</si>
  <si>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</si>
  <si>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</si>
  <si>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</si>
  <si>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</si>
  <si>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</si>
  <si>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</si>
  <si>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</si>
  <si>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</si>
  <si>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</si>
  <si>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</si>
  <si>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</si>
  <si>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</si>
  <si>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</si>
  <si>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</si>
  <si>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</si>
  <si>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</si>
  <si>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</si>
  <si>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</si>
  <si>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</si>
  <si>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</si>
  <si>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</si>
  <si>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</si>
  <si>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</si>
  <si>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</si>
  <si>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</si>
  <si>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</si>
  <si>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</si>
  <si>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</si>
  <si>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</si>
  <si>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</si>
  <si>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</si>
  <si>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</si>
  <si>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</si>
  <si>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</si>
  <si>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</si>
  <si>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</si>
  <si>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</si>
  <si>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</si>
  <si>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</si>
  <si>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</si>
  <si>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</si>
  <si>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</si>
  <si>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</si>
  <si>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</si>
  <si>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</si>
  <si>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</si>
  <si>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</si>
  <si>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</si>
  <si>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</si>
  <si>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</si>
  <si>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</si>
  <si>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</si>
  <si>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</si>
  <si>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</si>
  <si>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</si>
  <si>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</si>
  <si>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</si>
  <si>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</si>
  <si>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</si>
  <si>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</si>
  <si>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</si>
  <si>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</si>
  <si>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</si>
  <si>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</si>
  <si>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</si>
  <si>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</si>
  <si>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</si>
  <si>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</si>
  <si>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</si>
  <si>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</si>
  <si>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</si>
  <si>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</si>
  <si>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</si>
  <si>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</si>
  <si>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</si>
  <si>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</si>
  <si>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</si>
  <si>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</si>
  <si>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</si>
  <si>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</si>
  <si>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</si>
  <si>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</si>
  <si>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сельских поселений на выравнивание бюджетной обеспеченности</t>
  </si>
  <si>
    <t xml:space="preserve"> 000 2021500110 0000 151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</si>
  <si>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</si>
  <si>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</si>
  <si>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</si>
  <si>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</si>
  <si>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</si>
  <si>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</si>
  <si>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</si>
  <si>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</si>
  <si>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</si>
  <si>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</si>
  <si>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</si>
  <si>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</si>
  <si>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</si>
  <si>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</si>
  <si>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</si>
  <si>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</si>
  <si>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</si>
  <si>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</si>
  <si>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</si>
  <si>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</si>
  <si>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Субсидии бюджетам на поддержку экономического и социального развития коренных малочисленных народов Севера, Сибири и Дальнего Востока</t>
  </si>
  <si>
    <t xml:space="preserve"> 000 2022551500 0000 151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</si>
  <si>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</si>
  <si>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 xml:space="preserve"> 000 2022551505 0000 151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</si>
  <si>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</si>
  <si>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</si>
  <si>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</si>
  <si>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</si>
  <si>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реализацию мероприятий по устойчивому развитию сельских территорий</t>
  </si>
  <si>
    <t xml:space="preserve"> 000 2022556700 0000 151</t>
  </si>
  <si>
    <t xml:space="preserve">  Субсидии бюджетам муниципальных районов на реализацию мероприятий по устойчивому развитию сельских территорий</t>
  </si>
  <si>
    <t xml:space="preserve"> 000 2022556705 0000 151</t>
  </si>
  <si>
    <t xml:space="preserve">  Субсидии бюджетам сельских поселений на реализацию мероприятий по устойчивому развитию сельских территорий</t>
  </si>
  <si>
    <t xml:space="preserve"> 000 2022556710 0000 151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</si>
  <si>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</si>
  <si>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</si>
  <si>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</si>
  <si>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</si>
  <si>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Прочие субсидии бюджетам сельских поселений</t>
  </si>
  <si>
    <t xml:space="preserve"> 000 2022999910 0000 151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</si>
  <si>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</si>
  <si>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</si>
  <si>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</si>
  <si>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</si>
  <si>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</si>
  <si>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</si>
  <si>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</si>
  <si>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</si>
  <si>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</si>
  <si>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</si>
  <si>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</si>
  <si>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</si>
  <si>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</si>
  <si>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</si>
  <si>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</si>
  <si>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</si>
  <si>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</si>
  <si>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</si>
  <si>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</si>
  <si>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</si>
  <si>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</si>
  <si>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</si>
  <si>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</si>
  <si>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</si>
  <si>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</si>
  <si>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</si>
  <si>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</si>
  <si>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</si>
  <si>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</si>
  <si>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</si>
  <si>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</si>
  <si>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000 2024001410 0000 151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</si>
  <si>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</si>
  <si>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000 2024516000 0000 151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</si>
  <si>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</si>
  <si>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000 2024516010 0000 151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</si>
  <si>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</si>
  <si>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</si>
  <si>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</si>
  <si>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</si>
  <si>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</si>
  <si>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</si>
  <si>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</si>
  <si>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</si>
  <si>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</si>
  <si>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</si>
  <si>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</si>
  <si>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</si>
  <si>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</si>
  <si>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</si>
  <si>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</si>
  <si>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</si>
  <si>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</si>
  <si>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</si>
  <si>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</si>
  <si>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</si>
  <si>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</si>
  <si>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</si>
  <si>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</si>
  <si>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</si>
  <si>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</si>
  <si>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</si>
  <si>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</si>
  <si>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</si>
  <si>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</si>
  <si>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</si>
  <si>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</si>
  <si>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</si>
  <si>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</si>
  <si>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</si>
  <si>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</si>
  <si>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</si>
  <si>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</si>
  <si>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</si>
  <si>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</si>
  <si>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</si>
  <si>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</si>
  <si>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</si>
  <si>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</si>
  <si>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</si>
  <si>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</si>
  <si>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</si>
  <si>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</si>
  <si>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</si>
  <si>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</si>
  <si>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</si>
  <si>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</si>
  <si>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</si>
  <si>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</si>
  <si>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</si>
  <si>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</si>
  <si>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</si>
  <si>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</si>
  <si>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</si>
  <si>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</si>
  <si>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</si>
  <si>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</si>
  <si>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</si>
  <si>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</si>
  <si>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</si>
  <si>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</si>
  <si>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</si>
  <si>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</si>
  <si>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</si>
  <si>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</si>
  <si>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</si>
  <si>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</si>
  <si>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</si>
  <si>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</si>
  <si>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</si>
  <si>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</si>
  <si>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</si>
  <si>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</si>
  <si>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</si>
  <si>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</si>
  <si>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</si>
  <si>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</si>
  <si>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</si>
  <si>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</si>
  <si>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</si>
  <si>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</si>
  <si>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</si>
  <si>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</si>
  <si>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</si>
  <si>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</si>
  <si>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</si>
  <si>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</si>
  <si>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Межбюджетные трансферты</t>
  </si>
  <si>
    <t xml:space="preserve"> 000 0107 0000000000 500</t>
  </si>
  <si>
    <t xml:space="preserve"> 000 0107 0000000000 540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</si>
  <si>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</si>
  <si>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</si>
  <si>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</si>
  <si>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</si>
  <si>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</si>
  <si>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</si>
  <si>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</si>
  <si>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</si>
  <si>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</si>
  <si>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</si>
  <si>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</si>
  <si>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</si>
  <si>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</si>
  <si>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</si>
  <si>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</si>
  <si>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</si>
  <si>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</si>
  <si>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</si>
  <si>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</si>
  <si>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</si>
  <si>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</si>
  <si>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</si>
  <si>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</si>
  <si>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</si>
  <si>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</si>
  <si>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</si>
  <si>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</si>
  <si>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</si>
  <si>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</si>
  <si>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</si>
  <si>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</si>
  <si>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</si>
  <si>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</si>
  <si>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</si>
  <si>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</si>
  <si>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</si>
  <si>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</si>
  <si>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</si>
  <si>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</si>
  <si>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</si>
  <si>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</si>
  <si>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</si>
  <si>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</si>
  <si>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</si>
  <si>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</si>
  <si>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</si>
  <si>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</si>
  <si>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</si>
  <si>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</si>
  <si>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</si>
  <si>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</si>
  <si>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</si>
  <si>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</si>
  <si>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</si>
  <si>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</si>
  <si>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</si>
  <si>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</si>
  <si>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</si>
  <si>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</si>
  <si>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</si>
  <si>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</si>
  <si>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</si>
  <si>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</si>
  <si>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</si>
  <si>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</si>
  <si>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</si>
  <si>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</si>
  <si>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</si>
  <si>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</si>
  <si>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</si>
  <si>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</si>
  <si>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</si>
  <si>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</si>
  <si>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</si>
  <si>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000 0405 0000000000 814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</si>
  <si>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</si>
  <si>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</si>
  <si>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</si>
  <si>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</si>
  <si>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</si>
  <si>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</si>
  <si>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</si>
  <si>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</si>
  <si>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</si>
  <si>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</si>
  <si>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</si>
  <si>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</si>
  <si>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</si>
  <si>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</si>
  <si>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</si>
  <si>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</si>
  <si>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</si>
  <si>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000 0409 0000000000 810</t>
  </si>
  <si>
    <t xml:space="preserve"> 000 0409 0000000000 814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</si>
  <si>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</si>
  <si>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</si>
  <si>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</si>
  <si>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</si>
  <si>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</si>
  <si>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</si>
  <si>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</si>
  <si>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</si>
  <si>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</si>
  <si>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</si>
  <si>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000 0412 0000000000 611</t>
  </si>
  <si>
    <t xml:space="preserve">  Субсидии бюджетным учреждениям на иные цели</t>
  </si>
  <si>
    <t xml:space="preserve"> 000 0412 0000000000 612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</si>
  <si>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</si>
  <si>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</si>
  <si>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</si>
  <si>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</si>
  <si>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</si>
  <si>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</si>
  <si>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</si>
  <si>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</si>
  <si>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</si>
  <si>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</si>
  <si>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</si>
  <si>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</si>
  <si>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</si>
  <si>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</si>
  <si>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</si>
  <si>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</si>
  <si>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</si>
  <si>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</si>
  <si>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</si>
  <si>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</si>
  <si>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000 0502 0000000000 530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</si>
  <si>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</si>
  <si>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</si>
  <si>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</si>
  <si>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</si>
  <si>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</si>
  <si>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</si>
  <si>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</si>
  <si>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</si>
  <si>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</si>
  <si>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</si>
  <si>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</si>
  <si>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</si>
  <si>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</si>
  <si>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</si>
  <si>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</si>
  <si>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</si>
  <si>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</si>
  <si>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</si>
  <si>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</si>
  <si>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</si>
  <si>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</si>
  <si>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</si>
  <si>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</si>
  <si>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</si>
  <si>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</si>
  <si>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</si>
  <si>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</si>
  <si>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</si>
  <si>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</si>
  <si>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</si>
  <si>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</si>
  <si>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</si>
  <si>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</si>
  <si>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</si>
  <si>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</si>
  <si>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</si>
  <si>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</si>
  <si>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</si>
  <si>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</si>
  <si>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</si>
  <si>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</si>
  <si>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</si>
  <si>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</si>
  <si>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</si>
  <si>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</si>
  <si>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</si>
  <si>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</si>
  <si>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</si>
  <si>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</si>
  <si>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</si>
  <si>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</si>
  <si>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</si>
  <si>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</si>
  <si>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</si>
  <si>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</si>
  <si>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</si>
  <si>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</si>
  <si>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</si>
  <si>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</si>
  <si>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</si>
  <si>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</si>
  <si>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</si>
  <si>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</si>
  <si>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</si>
  <si>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</si>
  <si>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</si>
  <si>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</si>
  <si>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</si>
  <si>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</si>
  <si>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</si>
  <si>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</si>
  <si>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</si>
  <si>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</si>
  <si>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</si>
  <si>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</si>
  <si>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</si>
  <si>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</si>
  <si>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</si>
  <si>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</si>
  <si>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</si>
  <si>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</si>
  <si>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</si>
  <si>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</si>
  <si>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</si>
  <si>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</si>
  <si>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</si>
  <si>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</si>
  <si>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</si>
  <si>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</si>
  <si>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</si>
  <si>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</si>
  <si>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</si>
  <si>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</si>
  <si>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</si>
  <si>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</si>
  <si>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</si>
  <si>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</si>
  <si>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</si>
  <si>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</si>
  <si>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</si>
  <si>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</si>
  <si>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</si>
  <si>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</si>
  <si>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</si>
  <si>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</si>
  <si>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</si>
  <si>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</si>
  <si>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</si>
  <si>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</si>
  <si>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</si>
  <si>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</si>
  <si>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</si>
  <si>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</si>
  <si>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</si>
  <si>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</si>
  <si>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</si>
  <si>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</si>
  <si>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</si>
  <si>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</si>
  <si>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</si>
  <si>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</si>
  <si>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</si>
  <si>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</si>
  <si>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</si>
  <si>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</si>
  <si>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</si>
  <si>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</si>
  <si>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</si>
  <si>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</si>
  <si>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</si>
  <si>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</si>
  <si>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</si>
  <si>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</si>
  <si>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</si>
  <si>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</si>
  <si>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</si>
  <si>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</si>
  <si>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</si>
  <si>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</si>
  <si>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</si>
  <si>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</si>
  <si>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</si>
  <si>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</si>
  <si>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</si>
  <si>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</si>
  <si>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</si>
  <si>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</si>
  <si>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</si>
  <si>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</si>
  <si>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</si>
  <si>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</si>
  <si>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</si>
  <si>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</si>
  <si>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</si>
  <si>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</si>
  <si>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</si>
  <si>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</si>
  <si>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</si>
  <si>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</si>
  <si>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</si>
  <si>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</si>
  <si>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</si>
  <si>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000 1403 0000000000 521</t>
  </si>
  <si>
    <t xml:space="preserve"> 000 1403 0000000000 540</t>
  </si>
  <si>
    <t>Результат исполнения бюджета (дефицит / профицит)</t>
  </si>
  <si>
    <t>Утверждено</t>
  </si>
  <si>
    <t>Исполнение</t>
  </si>
  <si>
    <t>Процент исполнения,%</t>
  </si>
  <si>
    <t>ОТЧЕТ ОБ ИСПОЛНЕНИИ БЮДЖЕТА МО УЛАГАНСКИЙ РАЙОН ЗА 2 квартал 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</si>
</sst>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3" xfId="30" applyNumberFormat="1" applyProtection="1">
      <alignment horizontal="left"/>
    </xf>
    <xf numFmtId="49" fontId="7" fillId="0" borderId="13" xfId="3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49" fontId="7" fillId="0" borderId="49" xfId="37" applyBorder="1" applyProtection="1">
      <alignment horizontal="center" vertical="center" wrapText="1"/>
    </xf>
    <xf numFmtId="4" fontId="7" fillId="0" borderId="48" xfId="41" applyBorder="1" applyProtection="1">
      <alignment horizontal="right"/>
    </xf>
    <xf numFmtId="49" fontId="7" fillId="0" borderId="50" xfId="46" applyBorder="1" applyProtection="1">
      <alignment horizontal="center"/>
    </xf>
    <xf numFmtId="0" fontId="4" fillId="0" borderId="47" xfId="11" applyNumberFormat="1" applyBorder="1" applyProtection="1"/>
    <xf numFmtId="49" fontId="7" fillId="0" borderId="16" xfId="38" applyNumberFormat="1" applyBorder="1" applyAlignment="1" applyProtection="1">
      <alignment horizontal="center" vertical="center" wrapText="1"/>
    </xf>
    <xf numFmtId="49" fontId="7" fillId="0" borderId="16" xfId="9" applyNumberFormat="1" applyFont="1" applyBorder="1" applyAlignment="1" applyProtection="1">
      <alignment horizontal="center" vertical="center" wrapText="1"/>
      <protection locked="0"/>
    </xf>
    <xf numFmtId="49" fontId="7" fillId="0" borderId="48" xfId="9" applyNumberFormat="1" applyFont="1" applyBorder="1" applyAlignment="1" applyProtection="1">
      <alignment vertical="center" wrapText="1"/>
      <protection locked="0"/>
    </xf>
    <xf numFmtId="49" fontId="7" fillId="0" borderId="47" xfId="44" applyNumberFormat="1" applyBorder="1" applyAlignment="1" applyProtection="1">
      <alignment horizontal="center" vertical="center" wrapText="1"/>
    </xf>
    <xf numFmtId="49" fontId="7" fillId="0" borderId="16" xfId="38" applyNumberFormat="1" applyBorder="1" applyAlignment="1" applyProtection="1">
      <alignment horizontal="center" vertical="center" wrapText="1"/>
      <protection locked="0"/>
    </xf>
    <xf numFmtId="49" fontId="7" fillId="0" borderId="16" xfId="44" applyNumberFormat="1" applyBorder="1" applyAlignment="1" applyProtection="1">
      <alignment horizontal="center" vertical="center" wrapText="1"/>
    </xf>
    <xf numFmtId="49" fontId="7" fillId="0" borderId="48" xfId="44" applyNumberFormat="1" applyBorder="1" applyAlignment="1" applyProtection="1">
      <alignment horizontal="center" vertical="center" wrapText="1"/>
    </xf>
    <xf numFmtId="4" fontId="7" fillId="0" borderId="20" xfId="17" applyNumberFormat="1" applyFont="1" applyBorder="1" applyAlignment="1" applyProtection="1">
      <alignment horizontal="right"/>
    </xf>
    <xf numFmtId="0" fontId="4" fillId="0" borderId="1" xfId="5" applyNumberFormat="1" applyBorder="1" applyProtection="1"/>
    <xf numFmtId="49" fontId="9" fillId="0" borderId="1" xfId="14" applyBorder="1" applyProtection="1">
      <alignment horizontal="right"/>
    </xf>
    <xf numFmtId="0" fontId="7" fillId="0" borderId="1" xfId="21" applyNumberFormat="1" applyBorder="1" applyProtection="1">
      <alignment horizontal="right"/>
    </xf>
    <xf numFmtId="0" fontId="2" fillId="0" borderId="1" xfId="2" applyNumberFormat="1" applyAlignment="1" applyProtection="1">
      <alignment horizontal="center" wrapText="1"/>
    </xf>
    <xf numFmtId="0" fontId="7" fillId="0" borderId="2" xfId="174" applyNumberFormat="1" applyFont="1" applyBorder="1" applyAlignment="1" applyProtection="1">
      <alignment wrapText="1"/>
    </xf>
    <xf numFmtId="0" fontId="7" fillId="0" borderId="2" xfId="174" applyFont="1" applyBorder="1" applyAlignment="1" applyProtection="1">
      <alignment wrapText="1"/>
      <protection locked="0"/>
    </xf>
    <xf numFmtId="0" fontId="7" fillId="0" borderId="12" xfId="53" applyNumberFormat="1" applyBorder="1" applyAlignment="1" applyProtection="1">
      <alignment wrapText="1"/>
    </xf>
    <xf numFmtId="0" fontId="7" fillId="0" borderId="12" xfId="53" applyBorder="1" applyAlignment="1" applyProtection="1">
      <alignment wrapText="1"/>
      <protection locked="0"/>
    </xf>
    <xf numFmtId="4" fontId="7" fillId="0" borderId="53" xfId="66" applyBorder="1" applyProtection="1">
      <alignment horizontal="right"/>
    </xf>
    <xf numFmtId="49" fontId="7" fillId="0" borderId="48" xfId="51" applyBorder="1" applyProtection="1">
      <alignment horizontal="center"/>
    </xf>
    <xf numFmtId="49" fontId="7" fillId="0" borderId="51" xfId="9" applyNumberFormat="1" applyFont="1" applyBorder="1" applyAlignment="1" applyProtection="1">
      <alignment horizontal="center" vertical="center" wrapText="1"/>
      <protection locked="0"/>
    </xf>
    <xf numFmtId="49" fontId="7" fillId="0" borderId="52" xfId="9" applyNumberFormat="1" applyFont="1" applyBorder="1" applyAlignment="1" applyProtection="1">
      <alignment horizontal="center" vertical="center" wrapText="1"/>
      <protection locked="0"/>
    </xf>
    <xf numFmtId="49" fontId="7" fillId="0" borderId="47" xfId="37" applyBorder="1" applyProtection="1">
      <alignment horizontal="center" vertical="center" wrapText="1"/>
    </xf>
    <xf numFmtId="4" fontId="7" fillId="0" borderId="31" xfId="89" applyNumberFormat="1" applyBorder="1" applyAlignment="1" applyProtection="1">
      <alignment horizontal="right"/>
    </xf>
    <xf numFmtId="0" fontId="16" fillId="0" borderId="1" xfId="7" applyNumberFormat="1" applyFont="1" applyAlignment="1" applyProtection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6"/>
  <sheetViews>
    <sheetView zoomScaleNormal="100" workbookViewId="0">
      <selection activeCell="F37" sqref="F37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2.5703125" style="1" customWidth="1"/>
    <col min="5" max="5" width="13.2851562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17.100000000000001" customHeight="1">
      <c r="A1" s="2"/>
      <c r="B1" s="63" t="s">
        <v>682</v>
      </c>
      <c r="C1" s="63"/>
      <c r="D1" s="63"/>
      <c r="E1" s="63"/>
      <c r="F1" s="3"/>
      <c r="G1" s="4"/>
    </row>
    <row r="2" spans="1:7" ht="17.100000000000001" customHeight="1">
      <c r="A2" s="5"/>
      <c r="B2" s="63"/>
      <c r="C2" s="63"/>
      <c r="D2" s="63"/>
      <c r="E2" s="63"/>
      <c r="F2" s="3"/>
      <c r="G2" s="4"/>
    </row>
    <row r="3" spans="1:7" ht="14.1" customHeight="1">
      <c r="A3" s="6"/>
      <c r="B3" s="7"/>
      <c r="C3" s="7"/>
      <c r="D3" s="61"/>
      <c r="E3" s="60"/>
      <c r="F3" s="3"/>
      <c r="G3" s="4"/>
    </row>
    <row r="4" spans="1:7" ht="14.1" customHeight="1">
      <c r="A4" s="8"/>
      <c r="B4" s="8"/>
      <c r="C4" s="9" t="s">
        <v>0</v>
      </c>
      <c r="D4" s="62"/>
      <c r="E4" s="60"/>
      <c r="F4" s="3"/>
      <c r="G4" s="4"/>
    </row>
    <row r="5" spans="1:7" ht="14.1" customHeight="1">
      <c r="A5" s="6"/>
      <c r="B5" s="6"/>
      <c r="C5" s="6"/>
      <c r="D5" s="62"/>
      <c r="E5" s="60"/>
      <c r="F5" s="3"/>
      <c r="G5" s="4"/>
    </row>
    <row r="6" spans="1:7" ht="15.2" customHeight="1">
      <c r="A6" s="6" t="s">
        <v>1</v>
      </c>
      <c r="B6" s="64" t="s">
        <v>2</v>
      </c>
      <c r="C6" s="65"/>
      <c r="D6" s="62"/>
      <c r="E6" s="60"/>
      <c r="F6" s="3"/>
      <c r="G6" s="4"/>
    </row>
    <row r="7" spans="1:7" ht="15.2" customHeight="1">
      <c r="A7" s="6" t="s">
        <v>3</v>
      </c>
      <c r="B7" s="66" t="s">
        <v>4</v>
      </c>
      <c r="C7" s="67"/>
      <c r="D7" s="62"/>
      <c r="E7" s="60"/>
      <c r="F7" s="3"/>
      <c r="G7" s="4"/>
    </row>
    <row r="8" spans="1:7" ht="14.1" customHeight="1">
      <c r="A8" s="6" t="s">
        <v>5</v>
      </c>
      <c r="B8" s="11"/>
      <c r="C8" s="12"/>
      <c r="D8" s="62"/>
      <c r="E8" s="60"/>
      <c r="F8" s="3"/>
      <c r="G8" s="4"/>
    </row>
    <row r="9" spans="1:7" ht="14.1" customHeight="1">
      <c r="A9" s="6" t="s">
        <v>6</v>
      </c>
      <c r="B9" s="6"/>
      <c r="C9" s="10"/>
      <c r="D9" s="62"/>
      <c r="E9" s="60"/>
      <c r="F9" s="3"/>
      <c r="G9" s="4"/>
    </row>
    <row r="10" spans="1:7" ht="24.75" customHeight="1">
      <c r="A10" s="2" t="s">
        <v>7</v>
      </c>
      <c r="B10" s="2"/>
      <c r="C10" s="6"/>
      <c r="D10" s="10"/>
      <c r="E10" s="3"/>
      <c r="F10" s="3"/>
      <c r="G10" s="4"/>
    </row>
    <row r="11" spans="1:7" ht="24" customHeight="1">
      <c r="A11" s="52" t="s">
        <v>8</v>
      </c>
      <c r="B11" s="52" t="s">
        <v>9</v>
      </c>
      <c r="C11" s="52" t="s">
        <v>10</v>
      </c>
      <c r="D11" s="53" t="s">
        <v>679</v>
      </c>
      <c r="E11" s="54" t="s">
        <v>680</v>
      </c>
      <c r="F11" s="55" t="s">
        <v>681</v>
      </c>
      <c r="G11" s="4"/>
    </row>
    <row r="12" spans="1:7" ht="58.5" customHeight="1">
      <c r="A12" s="56"/>
      <c r="B12" s="56"/>
      <c r="C12" s="56"/>
      <c r="D12" s="57" t="s">
        <v>11</v>
      </c>
      <c r="E12" s="58" t="s">
        <v>11</v>
      </c>
      <c r="F12" s="55"/>
      <c r="G12" s="4"/>
    </row>
    <row r="13" spans="1:7" ht="11.45" customHeight="1" thickBot="1">
      <c r="A13" s="13" t="s">
        <v>12</v>
      </c>
      <c r="B13" s="13" t="s">
        <v>13</v>
      </c>
      <c r="C13" s="13" t="s">
        <v>14</v>
      </c>
      <c r="D13" s="14" t="s">
        <v>15</v>
      </c>
      <c r="E13" s="48" t="s">
        <v>16</v>
      </c>
      <c r="F13" s="51">
        <v>6</v>
      </c>
      <c r="G13" s="4"/>
    </row>
    <row r="14" spans="1:7" ht="21.75" customHeight="1">
      <c r="A14" s="15" t="s">
        <v>18</v>
      </c>
      <c r="B14" s="16" t="s">
        <v>19</v>
      </c>
      <c r="C14" s="17" t="s">
        <v>20</v>
      </c>
      <c r="D14" s="18">
        <v>659903613.25999999</v>
      </c>
      <c r="E14" s="49">
        <v>390077948.26999998</v>
      </c>
      <c r="F14" s="59">
        <f>E14/D14*100</f>
        <v>59.1113520871586</v>
      </c>
      <c r="G14" s="4"/>
    </row>
    <row r="15" spans="1:7" ht="15" customHeight="1">
      <c r="A15" s="19" t="s">
        <v>22</v>
      </c>
      <c r="B15" s="20"/>
      <c r="C15" s="21"/>
      <c r="D15" s="21"/>
      <c r="E15" s="50"/>
      <c r="F15" s="59"/>
      <c r="G15" s="4"/>
    </row>
    <row r="16" spans="1:7">
      <c r="A16" s="22" t="s">
        <v>23</v>
      </c>
      <c r="B16" s="23" t="s">
        <v>19</v>
      </c>
      <c r="C16" s="24" t="s">
        <v>24</v>
      </c>
      <c r="D16" s="18">
        <v>61396400</v>
      </c>
      <c r="E16" s="49">
        <v>32729398.559999999</v>
      </c>
      <c r="F16" s="59">
        <f t="shared" ref="F16:F78" si="0">E16/D16*100</f>
        <v>53.308334951234926</v>
      </c>
      <c r="G16" s="4"/>
    </row>
    <row r="17" spans="1:7">
      <c r="A17" s="22" t="s">
        <v>25</v>
      </c>
      <c r="B17" s="23" t="s">
        <v>19</v>
      </c>
      <c r="C17" s="24" t="s">
        <v>26</v>
      </c>
      <c r="D17" s="18">
        <v>40557800</v>
      </c>
      <c r="E17" s="49">
        <v>22307313.890000001</v>
      </c>
      <c r="F17" s="59">
        <f t="shared" si="0"/>
        <v>55.001291712075115</v>
      </c>
      <c r="G17" s="4"/>
    </row>
    <row r="18" spans="1:7">
      <c r="A18" s="22" t="s">
        <v>27</v>
      </c>
      <c r="B18" s="23" t="s">
        <v>19</v>
      </c>
      <c r="C18" s="24" t="s">
        <v>28</v>
      </c>
      <c r="D18" s="18">
        <v>40557800</v>
      </c>
      <c r="E18" s="49">
        <v>22307313.890000001</v>
      </c>
      <c r="F18" s="59">
        <f t="shared" si="0"/>
        <v>55.001291712075115</v>
      </c>
      <c r="G18" s="4"/>
    </row>
    <row r="19" spans="1:7" ht="57">
      <c r="A19" s="22" t="s">
        <v>29</v>
      </c>
      <c r="B19" s="23" t="s">
        <v>19</v>
      </c>
      <c r="C19" s="24" t="s">
        <v>30</v>
      </c>
      <c r="D19" s="18">
        <v>40457600</v>
      </c>
      <c r="E19" s="49">
        <v>22233240.039999999</v>
      </c>
      <c r="F19" s="59">
        <f t="shared" si="0"/>
        <v>54.954421517835947</v>
      </c>
      <c r="G19" s="4"/>
    </row>
    <row r="20" spans="1:7" ht="90.75">
      <c r="A20" s="22" t="s">
        <v>31</v>
      </c>
      <c r="B20" s="23" t="s">
        <v>19</v>
      </c>
      <c r="C20" s="24" t="s">
        <v>32</v>
      </c>
      <c r="D20" s="18">
        <v>30200</v>
      </c>
      <c r="E20" s="49">
        <v>3551.42</v>
      </c>
      <c r="F20" s="59">
        <f t="shared" si="0"/>
        <v>11.759668874172185</v>
      </c>
      <c r="G20" s="4"/>
    </row>
    <row r="21" spans="1:7" ht="34.5">
      <c r="A21" s="22" t="s">
        <v>33</v>
      </c>
      <c r="B21" s="23" t="s">
        <v>19</v>
      </c>
      <c r="C21" s="24" t="s">
        <v>34</v>
      </c>
      <c r="D21" s="18">
        <v>70000</v>
      </c>
      <c r="E21" s="49">
        <v>70522.429999999993</v>
      </c>
      <c r="F21" s="59">
        <f t="shared" si="0"/>
        <v>100.74632857142856</v>
      </c>
      <c r="G21" s="4"/>
    </row>
    <row r="22" spans="1:7" ht="23.25">
      <c r="A22" s="22" t="s">
        <v>35</v>
      </c>
      <c r="B22" s="23" t="s">
        <v>19</v>
      </c>
      <c r="C22" s="24" t="s">
        <v>36</v>
      </c>
      <c r="D22" s="18">
        <v>4050200</v>
      </c>
      <c r="E22" s="49">
        <v>1850426.76</v>
      </c>
      <c r="F22" s="59">
        <f t="shared" si="0"/>
        <v>45.687293466989289</v>
      </c>
      <c r="G22" s="4"/>
    </row>
    <row r="23" spans="1:7" ht="23.25">
      <c r="A23" s="22" t="s">
        <v>37</v>
      </c>
      <c r="B23" s="23" t="s">
        <v>19</v>
      </c>
      <c r="C23" s="24" t="s">
        <v>38</v>
      </c>
      <c r="D23" s="18">
        <v>4050200</v>
      </c>
      <c r="E23" s="49">
        <v>1850426.76</v>
      </c>
      <c r="F23" s="59">
        <f t="shared" si="0"/>
        <v>45.687293466989289</v>
      </c>
      <c r="G23" s="4"/>
    </row>
    <row r="24" spans="1:7" ht="57">
      <c r="A24" s="22" t="s">
        <v>39</v>
      </c>
      <c r="B24" s="23" t="s">
        <v>19</v>
      </c>
      <c r="C24" s="24" t="s">
        <v>40</v>
      </c>
      <c r="D24" s="18">
        <v>1437900</v>
      </c>
      <c r="E24" s="49">
        <v>801935.74</v>
      </c>
      <c r="F24" s="59">
        <f t="shared" si="0"/>
        <v>55.771315112316579</v>
      </c>
      <c r="G24" s="4"/>
    </row>
    <row r="25" spans="1:7" ht="68.25">
      <c r="A25" s="22" t="s">
        <v>41</v>
      </c>
      <c r="B25" s="23" t="s">
        <v>19</v>
      </c>
      <c r="C25" s="24" t="s">
        <v>42</v>
      </c>
      <c r="D25" s="18">
        <v>17420</v>
      </c>
      <c r="E25" s="49">
        <v>6079.33</v>
      </c>
      <c r="F25" s="59">
        <f t="shared" si="0"/>
        <v>34.898564867967849</v>
      </c>
      <c r="G25" s="4"/>
    </row>
    <row r="26" spans="1:7" ht="57">
      <c r="A26" s="22" t="s">
        <v>43</v>
      </c>
      <c r="B26" s="23" t="s">
        <v>19</v>
      </c>
      <c r="C26" s="24" t="s">
        <v>44</v>
      </c>
      <c r="D26" s="18">
        <v>2594880</v>
      </c>
      <c r="E26" s="49">
        <v>1209030.21</v>
      </c>
      <c r="F26" s="59">
        <f t="shared" si="0"/>
        <v>46.592914123196451</v>
      </c>
      <c r="G26" s="4"/>
    </row>
    <row r="27" spans="1:7" ht="57">
      <c r="A27" s="22" t="s">
        <v>45</v>
      </c>
      <c r="B27" s="23" t="s">
        <v>19</v>
      </c>
      <c r="C27" s="24" t="s">
        <v>46</v>
      </c>
      <c r="D27" s="18" t="s">
        <v>21</v>
      </c>
      <c r="E27" s="49">
        <v>-166618.51999999999</v>
      </c>
      <c r="F27" s="59" t="e">
        <f t="shared" si="0"/>
        <v>#VALUE!</v>
      </c>
      <c r="G27" s="4"/>
    </row>
    <row r="28" spans="1:7">
      <c r="A28" s="22" t="s">
        <v>47</v>
      </c>
      <c r="B28" s="23" t="s">
        <v>19</v>
      </c>
      <c r="C28" s="24" t="s">
        <v>48</v>
      </c>
      <c r="D28" s="18">
        <v>9012200</v>
      </c>
      <c r="E28" s="49">
        <v>4699262.24</v>
      </c>
      <c r="F28" s="59">
        <f t="shared" si="0"/>
        <v>52.143341692372566</v>
      </c>
      <c r="G28" s="4"/>
    </row>
    <row r="29" spans="1:7" ht="23.25">
      <c r="A29" s="22" t="s">
        <v>49</v>
      </c>
      <c r="B29" s="23" t="s">
        <v>19</v>
      </c>
      <c r="C29" s="24" t="s">
        <v>50</v>
      </c>
      <c r="D29" s="18">
        <v>5630200</v>
      </c>
      <c r="E29" s="49">
        <v>3223143.07</v>
      </c>
      <c r="F29" s="59">
        <f t="shared" si="0"/>
        <v>57.247399204291142</v>
      </c>
      <c r="G29" s="4"/>
    </row>
    <row r="30" spans="1:7" ht="23.25">
      <c r="A30" s="22" t="s">
        <v>51</v>
      </c>
      <c r="B30" s="23" t="s">
        <v>19</v>
      </c>
      <c r="C30" s="24" t="s">
        <v>52</v>
      </c>
      <c r="D30" s="18">
        <v>4081800</v>
      </c>
      <c r="E30" s="49">
        <v>1448598.65</v>
      </c>
      <c r="F30" s="59">
        <f t="shared" si="0"/>
        <v>35.489211867313436</v>
      </c>
      <c r="G30" s="4"/>
    </row>
    <row r="31" spans="1:7" ht="23.25">
      <c r="A31" s="22" t="s">
        <v>51</v>
      </c>
      <c r="B31" s="23" t="s">
        <v>19</v>
      </c>
      <c r="C31" s="24" t="s">
        <v>53</v>
      </c>
      <c r="D31" s="18">
        <v>4081800</v>
      </c>
      <c r="E31" s="49">
        <v>1448598.65</v>
      </c>
      <c r="F31" s="59">
        <f t="shared" si="0"/>
        <v>35.489211867313436</v>
      </c>
      <c r="G31" s="4"/>
    </row>
    <row r="32" spans="1:7" ht="34.5">
      <c r="A32" s="22" t="s">
        <v>54</v>
      </c>
      <c r="B32" s="23" t="s">
        <v>19</v>
      </c>
      <c r="C32" s="24" t="s">
        <v>55</v>
      </c>
      <c r="D32" s="18">
        <v>1548400</v>
      </c>
      <c r="E32" s="49">
        <v>1771834.5</v>
      </c>
      <c r="F32" s="59">
        <f t="shared" si="0"/>
        <v>114.43002454146216</v>
      </c>
      <c r="G32" s="4"/>
    </row>
    <row r="33" spans="1:7" ht="45.75">
      <c r="A33" s="22" t="s">
        <v>56</v>
      </c>
      <c r="B33" s="23" t="s">
        <v>19</v>
      </c>
      <c r="C33" s="24" t="s">
        <v>57</v>
      </c>
      <c r="D33" s="18">
        <v>1548400</v>
      </c>
      <c r="E33" s="49">
        <v>1771834.5</v>
      </c>
      <c r="F33" s="59">
        <f t="shared" si="0"/>
        <v>114.43002454146216</v>
      </c>
      <c r="G33" s="4"/>
    </row>
    <row r="34" spans="1:7" ht="34.5">
      <c r="A34" s="22" t="s">
        <v>58</v>
      </c>
      <c r="B34" s="23" t="s">
        <v>19</v>
      </c>
      <c r="C34" s="24" t="s">
        <v>59</v>
      </c>
      <c r="D34" s="18" t="s">
        <v>21</v>
      </c>
      <c r="E34" s="49">
        <v>2709.92</v>
      </c>
      <c r="F34" s="59" t="e">
        <f t="shared" si="0"/>
        <v>#VALUE!</v>
      </c>
      <c r="G34" s="4"/>
    </row>
    <row r="35" spans="1:7" ht="23.25">
      <c r="A35" s="22" t="s">
        <v>60</v>
      </c>
      <c r="B35" s="23" t="s">
        <v>19</v>
      </c>
      <c r="C35" s="24" t="s">
        <v>61</v>
      </c>
      <c r="D35" s="18">
        <v>3330000</v>
      </c>
      <c r="E35" s="49">
        <v>1408659.81</v>
      </c>
      <c r="F35" s="59">
        <f t="shared" si="0"/>
        <v>42.302096396396401</v>
      </c>
      <c r="G35" s="4"/>
    </row>
    <row r="36" spans="1:7" ht="23.25">
      <c r="A36" s="22" t="s">
        <v>60</v>
      </c>
      <c r="B36" s="23" t="s">
        <v>19</v>
      </c>
      <c r="C36" s="24" t="s">
        <v>62</v>
      </c>
      <c r="D36" s="18">
        <v>3330000</v>
      </c>
      <c r="E36" s="49">
        <v>1406950.33</v>
      </c>
      <c r="F36" s="59">
        <f t="shared" si="0"/>
        <v>42.25076066066066</v>
      </c>
      <c r="G36" s="4"/>
    </row>
    <row r="37" spans="1:7" ht="34.5">
      <c r="A37" s="22" t="s">
        <v>63</v>
      </c>
      <c r="B37" s="23" t="s">
        <v>19</v>
      </c>
      <c r="C37" s="24" t="s">
        <v>64</v>
      </c>
      <c r="D37" s="18">
        <v>0</v>
      </c>
      <c r="E37" s="49">
        <v>1709.48</v>
      </c>
      <c r="F37" s="59" t="e">
        <f t="shared" si="0"/>
        <v>#DIV/0!</v>
      </c>
      <c r="G37" s="4"/>
    </row>
    <row r="38" spans="1:7">
      <c r="A38" s="22" t="s">
        <v>65</v>
      </c>
      <c r="B38" s="23" t="s">
        <v>19</v>
      </c>
      <c r="C38" s="24" t="s">
        <v>66</v>
      </c>
      <c r="D38" s="18">
        <v>39000</v>
      </c>
      <c r="E38" s="49">
        <v>46912.71</v>
      </c>
      <c r="F38" s="59">
        <f t="shared" si="0"/>
        <v>120.289</v>
      </c>
      <c r="G38" s="4"/>
    </row>
    <row r="39" spans="1:7">
      <c r="A39" s="22" t="s">
        <v>65</v>
      </c>
      <c r="B39" s="23" t="s">
        <v>19</v>
      </c>
      <c r="C39" s="24" t="s">
        <v>67</v>
      </c>
      <c r="D39" s="18">
        <v>39000</v>
      </c>
      <c r="E39" s="49">
        <v>46912.71</v>
      </c>
      <c r="F39" s="59">
        <f t="shared" si="0"/>
        <v>120.289</v>
      </c>
      <c r="G39" s="4"/>
    </row>
    <row r="40" spans="1:7" ht="23.25">
      <c r="A40" s="22" t="s">
        <v>68</v>
      </c>
      <c r="B40" s="23" t="s">
        <v>19</v>
      </c>
      <c r="C40" s="24" t="s">
        <v>69</v>
      </c>
      <c r="D40" s="18">
        <v>13000</v>
      </c>
      <c r="E40" s="49">
        <v>20546.650000000001</v>
      </c>
      <c r="F40" s="59">
        <f t="shared" si="0"/>
        <v>158.05115384615385</v>
      </c>
      <c r="G40" s="4"/>
    </row>
    <row r="41" spans="1:7" ht="34.5">
      <c r="A41" s="22" t="s">
        <v>70</v>
      </c>
      <c r="B41" s="23" t="s">
        <v>19</v>
      </c>
      <c r="C41" s="24" t="s">
        <v>71</v>
      </c>
      <c r="D41" s="18">
        <v>13000</v>
      </c>
      <c r="E41" s="49">
        <v>20546.650000000001</v>
      </c>
      <c r="F41" s="59">
        <f t="shared" si="0"/>
        <v>158.05115384615385</v>
      </c>
      <c r="G41" s="4"/>
    </row>
    <row r="42" spans="1:7">
      <c r="A42" s="22" t="s">
        <v>72</v>
      </c>
      <c r="B42" s="23" t="s">
        <v>19</v>
      </c>
      <c r="C42" s="24" t="s">
        <v>73</v>
      </c>
      <c r="D42" s="18">
        <v>3370000</v>
      </c>
      <c r="E42" s="49">
        <v>1608731.13</v>
      </c>
      <c r="F42" s="59">
        <f t="shared" si="0"/>
        <v>47.736828783382784</v>
      </c>
      <c r="G42" s="4"/>
    </row>
    <row r="43" spans="1:7" hidden="1">
      <c r="A43" s="22" t="s">
        <v>74</v>
      </c>
      <c r="B43" s="23" t="s">
        <v>19</v>
      </c>
      <c r="C43" s="24" t="s">
        <v>75</v>
      </c>
      <c r="D43" s="18" t="s">
        <v>21</v>
      </c>
      <c r="E43" s="49" t="s">
        <v>21</v>
      </c>
      <c r="F43" s="59" t="e">
        <f t="shared" si="0"/>
        <v>#VALUE!</v>
      </c>
      <c r="G43" s="4"/>
    </row>
    <row r="44" spans="1:7" ht="34.5" hidden="1">
      <c r="A44" s="22" t="s">
        <v>76</v>
      </c>
      <c r="B44" s="23" t="s">
        <v>19</v>
      </c>
      <c r="C44" s="24" t="s">
        <v>77</v>
      </c>
      <c r="D44" s="18" t="s">
        <v>21</v>
      </c>
      <c r="E44" s="49" t="s">
        <v>21</v>
      </c>
      <c r="F44" s="59" t="e">
        <f t="shared" si="0"/>
        <v>#VALUE!</v>
      </c>
      <c r="G44" s="4"/>
    </row>
    <row r="45" spans="1:7">
      <c r="A45" s="22" t="s">
        <v>78</v>
      </c>
      <c r="B45" s="23" t="s">
        <v>19</v>
      </c>
      <c r="C45" s="24" t="s">
        <v>79</v>
      </c>
      <c r="D45" s="18">
        <v>3370000</v>
      </c>
      <c r="E45" s="49">
        <v>1608731.13</v>
      </c>
      <c r="F45" s="59">
        <f t="shared" si="0"/>
        <v>47.736828783382784</v>
      </c>
      <c r="G45" s="4"/>
    </row>
    <row r="46" spans="1:7" ht="23.25">
      <c r="A46" s="22" t="s">
        <v>80</v>
      </c>
      <c r="B46" s="23" t="s">
        <v>19</v>
      </c>
      <c r="C46" s="24" t="s">
        <v>81</v>
      </c>
      <c r="D46" s="18">
        <v>3370000</v>
      </c>
      <c r="E46" s="49">
        <v>1608731.13</v>
      </c>
      <c r="F46" s="59">
        <f t="shared" si="0"/>
        <v>47.736828783382784</v>
      </c>
      <c r="G46" s="4"/>
    </row>
    <row r="47" spans="1:7" hidden="1">
      <c r="A47" s="22" t="s">
        <v>82</v>
      </c>
      <c r="B47" s="23" t="s">
        <v>19</v>
      </c>
      <c r="C47" s="24" t="s">
        <v>83</v>
      </c>
      <c r="D47" s="18" t="s">
        <v>21</v>
      </c>
      <c r="E47" s="49" t="s">
        <v>21</v>
      </c>
      <c r="F47" s="59" t="e">
        <f t="shared" si="0"/>
        <v>#VALUE!</v>
      </c>
      <c r="G47" s="4"/>
    </row>
    <row r="48" spans="1:7" hidden="1">
      <c r="A48" s="22" t="s">
        <v>84</v>
      </c>
      <c r="B48" s="23" t="s">
        <v>19</v>
      </c>
      <c r="C48" s="24" t="s">
        <v>85</v>
      </c>
      <c r="D48" s="18" t="s">
        <v>21</v>
      </c>
      <c r="E48" s="49" t="s">
        <v>21</v>
      </c>
      <c r="F48" s="59" t="e">
        <f t="shared" si="0"/>
        <v>#VALUE!</v>
      </c>
      <c r="G48" s="4"/>
    </row>
    <row r="49" spans="1:7" ht="23.25" hidden="1">
      <c r="A49" s="22" t="s">
        <v>86</v>
      </c>
      <c r="B49" s="23" t="s">
        <v>19</v>
      </c>
      <c r="C49" s="24" t="s">
        <v>87</v>
      </c>
      <c r="D49" s="18" t="s">
        <v>21</v>
      </c>
      <c r="E49" s="49" t="s">
        <v>21</v>
      </c>
      <c r="F49" s="59" t="e">
        <f t="shared" si="0"/>
        <v>#VALUE!</v>
      </c>
      <c r="G49" s="4"/>
    </row>
    <row r="50" spans="1:7" hidden="1">
      <c r="A50" s="22" t="s">
        <v>88</v>
      </c>
      <c r="B50" s="23" t="s">
        <v>19</v>
      </c>
      <c r="C50" s="24" t="s">
        <v>89</v>
      </c>
      <c r="D50" s="18" t="s">
        <v>21</v>
      </c>
      <c r="E50" s="49" t="s">
        <v>21</v>
      </c>
      <c r="F50" s="59" t="e">
        <f t="shared" si="0"/>
        <v>#VALUE!</v>
      </c>
      <c r="G50" s="4"/>
    </row>
    <row r="51" spans="1:7" ht="23.25" hidden="1">
      <c r="A51" s="22" t="s">
        <v>90</v>
      </c>
      <c r="B51" s="23" t="s">
        <v>19</v>
      </c>
      <c r="C51" s="24" t="s">
        <v>91</v>
      </c>
      <c r="D51" s="18" t="s">
        <v>21</v>
      </c>
      <c r="E51" s="49" t="s">
        <v>21</v>
      </c>
      <c r="F51" s="59" t="e">
        <f t="shared" si="0"/>
        <v>#VALUE!</v>
      </c>
      <c r="G51" s="4"/>
    </row>
    <row r="52" spans="1:7" ht="23.25">
      <c r="A52" s="22" t="s">
        <v>92</v>
      </c>
      <c r="B52" s="23" t="s">
        <v>19</v>
      </c>
      <c r="C52" s="24" t="s">
        <v>93</v>
      </c>
      <c r="D52" s="18">
        <v>12000</v>
      </c>
      <c r="E52" s="49" t="s">
        <v>21</v>
      </c>
      <c r="F52" s="59" t="e">
        <f t="shared" si="0"/>
        <v>#VALUE!</v>
      </c>
      <c r="G52" s="4"/>
    </row>
    <row r="53" spans="1:7">
      <c r="A53" s="22" t="s">
        <v>94</v>
      </c>
      <c r="B53" s="23" t="s">
        <v>19</v>
      </c>
      <c r="C53" s="24" t="s">
        <v>95</v>
      </c>
      <c r="D53" s="18">
        <v>12000</v>
      </c>
      <c r="E53" s="49" t="s">
        <v>21</v>
      </c>
      <c r="F53" s="59" t="e">
        <f t="shared" si="0"/>
        <v>#VALUE!</v>
      </c>
      <c r="G53" s="4"/>
    </row>
    <row r="54" spans="1:7" ht="23.25">
      <c r="A54" s="22" t="s">
        <v>96</v>
      </c>
      <c r="B54" s="23" t="s">
        <v>19</v>
      </c>
      <c r="C54" s="24" t="s">
        <v>97</v>
      </c>
      <c r="D54" s="18">
        <v>12000</v>
      </c>
      <c r="E54" s="49" t="s">
        <v>21</v>
      </c>
      <c r="F54" s="59" t="e">
        <f t="shared" si="0"/>
        <v>#VALUE!</v>
      </c>
      <c r="G54" s="4"/>
    </row>
    <row r="55" spans="1:7">
      <c r="A55" s="22" t="s">
        <v>98</v>
      </c>
      <c r="B55" s="23" t="s">
        <v>19</v>
      </c>
      <c r="C55" s="24" t="s">
        <v>99</v>
      </c>
      <c r="D55" s="18">
        <v>1612200</v>
      </c>
      <c r="E55" s="49">
        <v>516545.58</v>
      </c>
      <c r="F55" s="59">
        <f t="shared" si="0"/>
        <v>32.039795310755494</v>
      </c>
      <c r="G55" s="4"/>
    </row>
    <row r="56" spans="1:7" ht="23.25">
      <c r="A56" s="22" t="s">
        <v>100</v>
      </c>
      <c r="B56" s="23" t="s">
        <v>19</v>
      </c>
      <c r="C56" s="24" t="s">
        <v>101</v>
      </c>
      <c r="D56" s="18">
        <v>1547200</v>
      </c>
      <c r="E56" s="49">
        <v>484045.58</v>
      </c>
      <c r="F56" s="59">
        <f t="shared" si="0"/>
        <v>31.285262409513965</v>
      </c>
      <c r="G56" s="4"/>
    </row>
    <row r="57" spans="1:7" ht="34.5">
      <c r="A57" s="22" t="s">
        <v>102</v>
      </c>
      <c r="B57" s="23" t="s">
        <v>19</v>
      </c>
      <c r="C57" s="24" t="s">
        <v>103</v>
      </c>
      <c r="D57" s="18">
        <v>1547200</v>
      </c>
      <c r="E57" s="49">
        <v>484045.58</v>
      </c>
      <c r="F57" s="59">
        <f t="shared" si="0"/>
        <v>31.285262409513965</v>
      </c>
      <c r="G57" s="4"/>
    </row>
    <row r="58" spans="1:7" ht="34.5">
      <c r="A58" s="22" t="s">
        <v>104</v>
      </c>
      <c r="B58" s="23" t="s">
        <v>19</v>
      </c>
      <c r="C58" s="24" t="s">
        <v>105</v>
      </c>
      <c r="D58" s="18">
        <v>65000</v>
      </c>
      <c r="E58" s="49">
        <v>32500</v>
      </c>
      <c r="F58" s="59">
        <f t="shared" si="0"/>
        <v>50</v>
      </c>
      <c r="G58" s="4"/>
    </row>
    <row r="59" spans="1:7" ht="45.75">
      <c r="A59" s="22" t="s">
        <v>106</v>
      </c>
      <c r="B59" s="23" t="s">
        <v>19</v>
      </c>
      <c r="C59" s="24" t="s">
        <v>107</v>
      </c>
      <c r="D59" s="18">
        <v>65000</v>
      </c>
      <c r="E59" s="49">
        <v>32500</v>
      </c>
      <c r="F59" s="59">
        <f t="shared" si="0"/>
        <v>50</v>
      </c>
      <c r="G59" s="4"/>
    </row>
    <row r="60" spans="1:7" ht="57">
      <c r="A60" s="22" t="s">
        <v>108</v>
      </c>
      <c r="B60" s="23" t="s">
        <v>19</v>
      </c>
      <c r="C60" s="24" t="s">
        <v>109</v>
      </c>
      <c r="D60" s="18">
        <v>65000</v>
      </c>
      <c r="E60" s="49">
        <v>32500</v>
      </c>
      <c r="F60" s="59">
        <f t="shared" si="0"/>
        <v>50</v>
      </c>
      <c r="G60" s="4"/>
    </row>
    <row r="61" spans="1:7" ht="23.25">
      <c r="A61" s="22" t="s">
        <v>110</v>
      </c>
      <c r="B61" s="23" t="s">
        <v>19</v>
      </c>
      <c r="C61" s="24" t="s">
        <v>111</v>
      </c>
      <c r="D61" s="18" t="s">
        <v>21</v>
      </c>
      <c r="E61" s="49">
        <v>57.6</v>
      </c>
      <c r="F61" s="59" t="e">
        <f t="shared" si="0"/>
        <v>#VALUE!</v>
      </c>
      <c r="G61" s="4"/>
    </row>
    <row r="62" spans="1:7" ht="23.25">
      <c r="A62" s="22" t="s">
        <v>112</v>
      </c>
      <c r="B62" s="23" t="s">
        <v>19</v>
      </c>
      <c r="C62" s="24" t="s">
        <v>113</v>
      </c>
      <c r="D62" s="18" t="s">
        <v>21</v>
      </c>
      <c r="E62" s="49">
        <v>57.6</v>
      </c>
      <c r="F62" s="59" t="e">
        <f t="shared" si="0"/>
        <v>#VALUE!</v>
      </c>
      <c r="G62" s="4"/>
    </row>
    <row r="63" spans="1:7" ht="34.5">
      <c r="A63" s="22" t="s">
        <v>114</v>
      </c>
      <c r="B63" s="23" t="s">
        <v>19</v>
      </c>
      <c r="C63" s="24" t="s">
        <v>115</v>
      </c>
      <c r="D63" s="18" t="s">
        <v>21</v>
      </c>
      <c r="E63" s="49">
        <v>57.6</v>
      </c>
      <c r="F63" s="59" t="e">
        <f t="shared" si="0"/>
        <v>#VALUE!</v>
      </c>
      <c r="G63" s="4"/>
    </row>
    <row r="64" spans="1:7" ht="45.75">
      <c r="A64" s="22" t="s">
        <v>116</v>
      </c>
      <c r="B64" s="23" t="s">
        <v>19</v>
      </c>
      <c r="C64" s="24" t="s">
        <v>117</v>
      </c>
      <c r="D64" s="18" t="s">
        <v>21</v>
      </c>
      <c r="E64" s="49">
        <v>57.6</v>
      </c>
      <c r="F64" s="59" t="e">
        <f t="shared" si="0"/>
        <v>#VALUE!</v>
      </c>
      <c r="G64" s="4"/>
    </row>
    <row r="65" spans="1:7" ht="34.5">
      <c r="A65" s="22" t="s">
        <v>118</v>
      </c>
      <c r="B65" s="23" t="s">
        <v>19</v>
      </c>
      <c r="C65" s="24" t="s">
        <v>119</v>
      </c>
      <c r="D65" s="18">
        <v>1760000</v>
      </c>
      <c r="E65" s="49">
        <v>535851.04</v>
      </c>
      <c r="F65" s="59">
        <f t="shared" si="0"/>
        <v>30.44608181818182</v>
      </c>
      <c r="G65" s="4"/>
    </row>
    <row r="66" spans="1:7" ht="68.25">
      <c r="A66" s="22" t="s">
        <v>120</v>
      </c>
      <c r="B66" s="23" t="s">
        <v>19</v>
      </c>
      <c r="C66" s="24" t="s">
        <v>121</v>
      </c>
      <c r="D66" s="18">
        <v>1760000</v>
      </c>
      <c r="E66" s="49">
        <v>535851.04</v>
      </c>
      <c r="F66" s="59">
        <f t="shared" si="0"/>
        <v>30.44608181818182</v>
      </c>
      <c r="G66" s="4"/>
    </row>
    <row r="67" spans="1:7" ht="57">
      <c r="A67" s="22" t="s">
        <v>122</v>
      </c>
      <c r="B67" s="23" t="s">
        <v>19</v>
      </c>
      <c r="C67" s="24" t="s">
        <v>123</v>
      </c>
      <c r="D67" s="18">
        <v>1667000</v>
      </c>
      <c r="E67" s="49">
        <v>510570.64</v>
      </c>
      <c r="F67" s="59">
        <f t="shared" si="0"/>
        <v>30.62811277744451</v>
      </c>
      <c r="G67" s="4"/>
    </row>
    <row r="68" spans="1:7" ht="68.25">
      <c r="A68" s="22" t="s">
        <v>124</v>
      </c>
      <c r="B68" s="23" t="s">
        <v>19</v>
      </c>
      <c r="C68" s="24" t="s">
        <v>125</v>
      </c>
      <c r="D68" s="18">
        <v>1667000</v>
      </c>
      <c r="E68" s="49">
        <v>470795.89</v>
      </c>
      <c r="F68" s="59">
        <f t="shared" si="0"/>
        <v>28.2421049790042</v>
      </c>
      <c r="G68" s="4"/>
    </row>
    <row r="69" spans="1:7" ht="68.25">
      <c r="A69" s="22" t="s">
        <v>126</v>
      </c>
      <c r="B69" s="23" t="s">
        <v>19</v>
      </c>
      <c r="C69" s="24" t="s">
        <v>127</v>
      </c>
      <c r="D69" s="18" t="s">
        <v>21</v>
      </c>
      <c r="E69" s="49">
        <v>39774.75</v>
      </c>
      <c r="F69" s="59" t="e">
        <f t="shared" si="0"/>
        <v>#VALUE!</v>
      </c>
      <c r="G69" s="4"/>
    </row>
    <row r="70" spans="1:7" ht="68.25">
      <c r="A70" s="22" t="s">
        <v>128</v>
      </c>
      <c r="B70" s="23" t="s">
        <v>19</v>
      </c>
      <c r="C70" s="24" t="s">
        <v>129</v>
      </c>
      <c r="D70" s="18">
        <v>93000</v>
      </c>
      <c r="E70" s="49">
        <v>25280.400000000001</v>
      </c>
      <c r="F70" s="59">
        <f t="shared" si="0"/>
        <v>27.183225806451617</v>
      </c>
      <c r="G70" s="4"/>
    </row>
    <row r="71" spans="1:7" ht="57">
      <c r="A71" s="22" t="s">
        <v>130</v>
      </c>
      <c r="B71" s="23" t="s">
        <v>19</v>
      </c>
      <c r="C71" s="24" t="s">
        <v>131</v>
      </c>
      <c r="D71" s="18">
        <v>93000</v>
      </c>
      <c r="E71" s="49">
        <v>25280.400000000001</v>
      </c>
      <c r="F71" s="59">
        <f t="shared" si="0"/>
        <v>27.183225806451617</v>
      </c>
      <c r="G71" s="4"/>
    </row>
    <row r="72" spans="1:7" ht="57" hidden="1">
      <c r="A72" s="22" t="s">
        <v>132</v>
      </c>
      <c r="B72" s="23" t="s">
        <v>19</v>
      </c>
      <c r="C72" s="24" t="s">
        <v>133</v>
      </c>
      <c r="D72" s="18" t="s">
        <v>21</v>
      </c>
      <c r="E72" s="49" t="s">
        <v>21</v>
      </c>
      <c r="F72" s="59" t="e">
        <f t="shared" si="0"/>
        <v>#VALUE!</v>
      </c>
      <c r="G72" s="4"/>
    </row>
    <row r="73" spans="1:7">
      <c r="A73" s="22" t="s">
        <v>134</v>
      </c>
      <c r="B73" s="23" t="s">
        <v>19</v>
      </c>
      <c r="C73" s="24" t="s">
        <v>135</v>
      </c>
      <c r="D73" s="18">
        <v>190000</v>
      </c>
      <c r="E73" s="49">
        <v>49453.65</v>
      </c>
      <c r="F73" s="59">
        <f t="shared" si="0"/>
        <v>26.028236842105262</v>
      </c>
      <c r="G73" s="4"/>
    </row>
    <row r="74" spans="1:7">
      <c r="A74" s="22" t="s">
        <v>136</v>
      </c>
      <c r="B74" s="23" t="s">
        <v>19</v>
      </c>
      <c r="C74" s="24" t="s">
        <v>137</v>
      </c>
      <c r="D74" s="18">
        <v>190000</v>
      </c>
      <c r="E74" s="49">
        <v>49453.65</v>
      </c>
      <c r="F74" s="59">
        <f t="shared" si="0"/>
        <v>26.028236842105262</v>
      </c>
      <c r="G74" s="4"/>
    </row>
    <row r="75" spans="1:7" ht="23.25">
      <c r="A75" s="22" t="s">
        <v>138</v>
      </c>
      <c r="B75" s="23" t="s">
        <v>19</v>
      </c>
      <c r="C75" s="24" t="s">
        <v>139</v>
      </c>
      <c r="D75" s="18">
        <v>89850</v>
      </c>
      <c r="E75" s="49">
        <v>18995.29</v>
      </c>
      <c r="F75" s="59">
        <f t="shared" si="0"/>
        <v>21.141112966054536</v>
      </c>
      <c r="G75" s="4"/>
    </row>
    <row r="76" spans="1:7">
      <c r="A76" s="22" t="s">
        <v>140</v>
      </c>
      <c r="B76" s="23" t="s">
        <v>19</v>
      </c>
      <c r="C76" s="24" t="s">
        <v>141</v>
      </c>
      <c r="D76" s="18" t="s">
        <v>21</v>
      </c>
      <c r="E76" s="49" t="s">
        <v>21</v>
      </c>
      <c r="F76" s="59" t="e">
        <f t="shared" si="0"/>
        <v>#VALUE!</v>
      </c>
      <c r="G76" s="4"/>
    </row>
    <row r="77" spans="1:7">
      <c r="A77" s="22" t="s">
        <v>142</v>
      </c>
      <c r="B77" s="23" t="s">
        <v>19</v>
      </c>
      <c r="C77" s="24" t="s">
        <v>143</v>
      </c>
      <c r="D77" s="18">
        <v>100150</v>
      </c>
      <c r="E77" s="49">
        <v>30458.36</v>
      </c>
      <c r="F77" s="59">
        <f t="shared" si="0"/>
        <v>30.412740888666999</v>
      </c>
      <c r="G77" s="4"/>
    </row>
    <row r="78" spans="1:7" ht="23.25">
      <c r="A78" s="22" t="s">
        <v>144</v>
      </c>
      <c r="B78" s="23" t="s">
        <v>19</v>
      </c>
      <c r="C78" s="24" t="s">
        <v>145</v>
      </c>
      <c r="D78" s="18">
        <v>182000</v>
      </c>
      <c r="E78" s="49">
        <v>46888.34</v>
      </c>
      <c r="F78" s="59">
        <f t="shared" si="0"/>
        <v>25.762824175824171</v>
      </c>
      <c r="G78" s="4"/>
    </row>
    <row r="79" spans="1:7">
      <c r="A79" s="22" t="s">
        <v>146</v>
      </c>
      <c r="B79" s="23" t="s">
        <v>19</v>
      </c>
      <c r="C79" s="24" t="s">
        <v>147</v>
      </c>
      <c r="D79" s="18">
        <v>182000</v>
      </c>
      <c r="E79" s="49">
        <v>46888.34</v>
      </c>
      <c r="F79" s="59">
        <f t="shared" ref="F79:F142" si="1">E79/D79*100</f>
        <v>25.762824175824171</v>
      </c>
      <c r="G79" s="4"/>
    </row>
    <row r="80" spans="1:7">
      <c r="A80" s="22" t="s">
        <v>148</v>
      </c>
      <c r="B80" s="23" t="s">
        <v>19</v>
      </c>
      <c r="C80" s="24" t="s">
        <v>149</v>
      </c>
      <c r="D80" s="18">
        <v>182000</v>
      </c>
      <c r="E80" s="49">
        <v>46888.34</v>
      </c>
      <c r="F80" s="59">
        <f t="shared" si="1"/>
        <v>25.762824175824171</v>
      </c>
      <c r="G80" s="4"/>
    </row>
    <row r="81" spans="1:7" ht="23.25">
      <c r="A81" s="22" t="s">
        <v>150</v>
      </c>
      <c r="B81" s="23" t="s">
        <v>19</v>
      </c>
      <c r="C81" s="24" t="s">
        <v>151</v>
      </c>
      <c r="D81" s="18">
        <v>182000</v>
      </c>
      <c r="E81" s="49">
        <v>46888.34</v>
      </c>
      <c r="F81" s="59">
        <f t="shared" si="1"/>
        <v>25.762824175824171</v>
      </c>
      <c r="G81" s="4"/>
    </row>
    <row r="82" spans="1:7" ht="23.25" hidden="1">
      <c r="A82" s="22" t="s">
        <v>152</v>
      </c>
      <c r="B82" s="23" t="s">
        <v>19</v>
      </c>
      <c r="C82" s="24" t="s">
        <v>153</v>
      </c>
      <c r="D82" s="18" t="s">
        <v>21</v>
      </c>
      <c r="E82" s="49" t="s">
        <v>21</v>
      </c>
      <c r="F82" s="59" t="e">
        <f t="shared" si="1"/>
        <v>#VALUE!</v>
      </c>
      <c r="G82" s="4"/>
    </row>
    <row r="83" spans="1:7" ht="23.25" hidden="1">
      <c r="A83" s="22" t="s">
        <v>154</v>
      </c>
      <c r="B83" s="23" t="s">
        <v>19</v>
      </c>
      <c r="C83" s="24" t="s">
        <v>155</v>
      </c>
      <c r="D83" s="18" t="s">
        <v>21</v>
      </c>
      <c r="E83" s="49" t="s">
        <v>21</v>
      </c>
      <c r="F83" s="59" t="e">
        <f t="shared" si="1"/>
        <v>#VALUE!</v>
      </c>
      <c r="G83" s="4"/>
    </row>
    <row r="84" spans="1:7" ht="68.25" hidden="1">
      <c r="A84" s="22" t="s">
        <v>156</v>
      </c>
      <c r="B84" s="23" t="s">
        <v>19</v>
      </c>
      <c r="C84" s="24" t="s">
        <v>157</v>
      </c>
      <c r="D84" s="18" t="s">
        <v>21</v>
      </c>
      <c r="E84" s="49" t="s">
        <v>21</v>
      </c>
      <c r="F84" s="59" t="e">
        <f t="shared" si="1"/>
        <v>#VALUE!</v>
      </c>
      <c r="G84" s="4"/>
    </row>
    <row r="85" spans="1:7" ht="68.25" hidden="1">
      <c r="A85" s="22" t="s">
        <v>158</v>
      </c>
      <c r="B85" s="23" t="s">
        <v>19</v>
      </c>
      <c r="C85" s="24" t="s">
        <v>159</v>
      </c>
      <c r="D85" s="18" t="s">
        <v>21</v>
      </c>
      <c r="E85" s="49" t="s">
        <v>21</v>
      </c>
      <c r="F85" s="59" t="e">
        <f t="shared" si="1"/>
        <v>#VALUE!</v>
      </c>
      <c r="G85" s="4"/>
    </row>
    <row r="86" spans="1:7" ht="68.25" hidden="1">
      <c r="A86" s="22" t="s">
        <v>160</v>
      </c>
      <c r="B86" s="23" t="s">
        <v>19</v>
      </c>
      <c r="C86" s="24" t="s">
        <v>161</v>
      </c>
      <c r="D86" s="18" t="s">
        <v>21</v>
      </c>
      <c r="E86" s="49" t="s">
        <v>21</v>
      </c>
      <c r="F86" s="59" t="e">
        <f t="shared" si="1"/>
        <v>#VALUE!</v>
      </c>
      <c r="G86" s="4"/>
    </row>
    <row r="87" spans="1:7">
      <c r="A87" s="22" t="s">
        <v>162</v>
      </c>
      <c r="B87" s="23" t="s">
        <v>19</v>
      </c>
      <c r="C87" s="24" t="s">
        <v>163</v>
      </c>
      <c r="D87" s="18">
        <v>650000</v>
      </c>
      <c r="E87" s="49">
        <v>436918.09</v>
      </c>
      <c r="F87" s="59">
        <f t="shared" si="1"/>
        <v>67.218167692307702</v>
      </c>
      <c r="G87" s="4"/>
    </row>
    <row r="88" spans="1:7" ht="23.25">
      <c r="A88" s="22" t="s">
        <v>164</v>
      </c>
      <c r="B88" s="23" t="s">
        <v>19</v>
      </c>
      <c r="C88" s="24" t="s">
        <v>165</v>
      </c>
      <c r="D88" s="18">
        <v>15000</v>
      </c>
      <c r="E88" s="49">
        <v>14000</v>
      </c>
      <c r="F88" s="59">
        <f t="shared" si="1"/>
        <v>93.333333333333329</v>
      </c>
      <c r="G88" s="4"/>
    </row>
    <row r="89" spans="1:7" ht="57">
      <c r="A89" s="22" t="s">
        <v>166</v>
      </c>
      <c r="B89" s="23" t="s">
        <v>19</v>
      </c>
      <c r="C89" s="24" t="s">
        <v>167</v>
      </c>
      <c r="D89" s="18">
        <v>9000</v>
      </c>
      <c r="E89" s="49">
        <v>13000</v>
      </c>
      <c r="F89" s="59">
        <f t="shared" si="1"/>
        <v>144.44444444444443</v>
      </c>
      <c r="G89" s="4"/>
    </row>
    <row r="90" spans="1:7" ht="45.75">
      <c r="A90" s="22" t="s">
        <v>168</v>
      </c>
      <c r="B90" s="23" t="s">
        <v>19</v>
      </c>
      <c r="C90" s="24" t="s">
        <v>169</v>
      </c>
      <c r="D90" s="18">
        <v>6000</v>
      </c>
      <c r="E90" s="49">
        <v>1000</v>
      </c>
      <c r="F90" s="59">
        <f t="shared" si="1"/>
        <v>16.666666666666664</v>
      </c>
      <c r="G90" s="4"/>
    </row>
    <row r="91" spans="1:7" ht="45.75">
      <c r="A91" s="22" t="s">
        <v>170</v>
      </c>
      <c r="B91" s="23" t="s">
        <v>19</v>
      </c>
      <c r="C91" s="24" t="s">
        <v>171</v>
      </c>
      <c r="D91" s="18" t="s">
        <v>21</v>
      </c>
      <c r="E91" s="49">
        <v>69.400000000000006</v>
      </c>
      <c r="F91" s="59" t="e">
        <f t="shared" si="1"/>
        <v>#VALUE!</v>
      </c>
      <c r="G91" s="4"/>
    </row>
    <row r="92" spans="1:7" ht="45.75">
      <c r="A92" s="22" t="s">
        <v>172</v>
      </c>
      <c r="B92" s="23" t="s">
        <v>19</v>
      </c>
      <c r="C92" s="24" t="s">
        <v>173</v>
      </c>
      <c r="D92" s="18">
        <v>90000</v>
      </c>
      <c r="E92" s="49">
        <v>16000</v>
      </c>
      <c r="F92" s="59">
        <f t="shared" si="1"/>
        <v>17.777777777777779</v>
      </c>
      <c r="G92" s="4"/>
    </row>
    <row r="93" spans="1:7" ht="45.75">
      <c r="A93" s="22" t="s">
        <v>174</v>
      </c>
      <c r="B93" s="23" t="s">
        <v>19</v>
      </c>
      <c r="C93" s="24" t="s">
        <v>175</v>
      </c>
      <c r="D93" s="18">
        <v>90000</v>
      </c>
      <c r="E93" s="49">
        <v>16000</v>
      </c>
      <c r="F93" s="59">
        <f t="shared" si="1"/>
        <v>17.777777777777779</v>
      </c>
      <c r="G93" s="4"/>
    </row>
    <row r="94" spans="1:7" ht="45.75">
      <c r="A94" s="22" t="s">
        <v>176</v>
      </c>
      <c r="B94" s="23" t="s">
        <v>19</v>
      </c>
      <c r="C94" s="24" t="s">
        <v>177</v>
      </c>
      <c r="D94" s="18" t="s">
        <v>21</v>
      </c>
      <c r="E94" s="49">
        <v>12500</v>
      </c>
      <c r="F94" s="59" t="e">
        <f t="shared" si="1"/>
        <v>#VALUE!</v>
      </c>
      <c r="G94" s="4"/>
    </row>
    <row r="95" spans="1:7" ht="23.25">
      <c r="A95" s="22" t="s">
        <v>178</v>
      </c>
      <c r="B95" s="23" t="s">
        <v>19</v>
      </c>
      <c r="C95" s="24" t="s">
        <v>179</v>
      </c>
      <c r="D95" s="18" t="s">
        <v>21</v>
      </c>
      <c r="E95" s="49">
        <v>5000</v>
      </c>
      <c r="F95" s="59" t="e">
        <f t="shared" si="1"/>
        <v>#VALUE!</v>
      </c>
      <c r="G95" s="4"/>
    </row>
    <row r="96" spans="1:7" ht="23.25">
      <c r="A96" s="22" t="s">
        <v>180</v>
      </c>
      <c r="B96" s="23" t="s">
        <v>19</v>
      </c>
      <c r="C96" s="24" t="s">
        <v>181</v>
      </c>
      <c r="D96" s="18" t="s">
        <v>21</v>
      </c>
      <c r="E96" s="49">
        <v>5000</v>
      </c>
      <c r="F96" s="59" t="e">
        <f t="shared" si="1"/>
        <v>#VALUE!</v>
      </c>
      <c r="G96" s="4"/>
    </row>
    <row r="97" spans="1:7" ht="45.75">
      <c r="A97" s="22" t="s">
        <v>182</v>
      </c>
      <c r="B97" s="23" t="s">
        <v>19</v>
      </c>
      <c r="C97" s="24" t="s">
        <v>183</v>
      </c>
      <c r="D97" s="18">
        <v>20000</v>
      </c>
      <c r="E97" s="49">
        <v>26000</v>
      </c>
      <c r="F97" s="59">
        <f t="shared" si="1"/>
        <v>130</v>
      </c>
      <c r="G97" s="4"/>
    </row>
    <row r="98" spans="1:7" ht="57">
      <c r="A98" s="22" t="s">
        <v>184</v>
      </c>
      <c r="B98" s="23" t="s">
        <v>19</v>
      </c>
      <c r="C98" s="24" t="s">
        <v>185</v>
      </c>
      <c r="D98" s="18">
        <v>20000</v>
      </c>
      <c r="E98" s="49">
        <v>26000</v>
      </c>
      <c r="F98" s="59">
        <f t="shared" si="1"/>
        <v>130</v>
      </c>
      <c r="G98" s="4"/>
    </row>
    <row r="99" spans="1:7" ht="57" hidden="1">
      <c r="A99" s="22" t="s">
        <v>186</v>
      </c>
      <c r="B99" s="23" t="s">
        <v>19</v>
      </c>
      <c r="C99" s="24" t="s">
        <v>187</v>
      </c>
      <c r="D99" s="18" t="s">
        <v>21</v>
      </c>
      <c r="E99" s="49" t="s">
        <v>21</v>
      </c>
      <c r="F99" s="59" t="e">
        <f t="shared" si="1"/>
        <v>#VALUE!</v>
      </c>
      <c r="G99" s="4"/>
    </row>
    <row r="100" spans="1:7" ht="57">
      <c r="A100" s="22" t="s">
        <v>188</v>
      </c>
      <c r="B100" s="23" t="s">
        <v>19</v>
      </c>
      <c r="C100" s="24" t="s">
        <v>189</v>
      </c>
      <c r="D100" s="18" t="s">
        <v>21</v>
      </c>
      <c r="E100" s="49">
        <v>33260</v>
      </c>
      <c r="F100" s="59" t="e">
        <f t="shared" si="1"/>
        <v>#VALUE!</v>
      </c>
      <c r="G100" s="4"/>
    </row>
    <row r="101" spans="1:7" ht="23.25">
      <c r="A101" s="22" t="s">
        <v>190</v>
      </c>
      <c r="B101" s="23" t="s">
        <v>19</v>
      </c>
      <c r="C101" s="24" t="s">
        <v>191</v>
      </c>
      <c r="D101" s="18">
        <v>525000</v>
      </c>
      <c r="E101" s="49">
        <v>330088.69</v>
      </c>
      <c r="F101" s="59">
        <f t="shared" si="1"/>
        <v>62.87403619047619</v>
      </c>
      <c r="G101" s="4"/>
    </row>
    <row r="102" spans="1:7" ht="34.5">
      <c r="A102" s="22" t="s">
        <v>192</v>
      </c>
      <c r="B102" s="23" t="s">
        <v>19</v>
      </c>
      <c r="C102" s="24" t="s">
        <v>193</v>
      </c>
      <c r="D102" s="18">
        <v>525000</v>
      </c>
      <c r="E102" s="49">
        <v>330088.69</v>
      </c>
      <c r="F102" s="59">
        <f t="shared" si="1"/>
        <v>62.87403619047619</v>
      </c>
      <c r="G102" s="4"/>
    </row>
    <row r="103" spans="1:7">
      <c r="A103" s="22" t="s">
        <v>194</v>
      </c>
      <c r="B103" s="23" t="s">
        <v>19</v>
      </c>
      <c r="C103" s="24" t="s">
        <v>195</v>
      </c>
      <c r="D103" s="18" t="s">
        <v>21</v>
      </c>
      <c r="E103" s="49">
        <v>677950.24</v>
      </c>
      <c r="F103" s="59" t="e">
        <f t="shared" si="1"/>
        <v>#VALUE!</v>
      </c>
      <c r="G103" s="4"/>
    </row>
    <row r="104" spans="1:7">
      <c r="A104" s="22" t="s">
        <v>196</v>
      </c>
      <c r="B104" s="23" t="s">
        <v>19</v>
      </c>
      <c r="C104" s="24" t="s">
        <v>197</v>
      </c>
      <c r="D104" s="18" t="s">
        <v>21</v>
      </c>
      <c r="E104" s="49">
        <v>595.04</v>
      </c>
      <c r="F104" s="59" t="e">
        <f t="shared" si="1"/>
        <v>#VALUE!</v>
      </c>
      <c r="G104" s="4"/>
    </row>
    <row r="105" spans="1:7" ht="23.25">
      <c r="A105" s="22" t="s">
        <v>198</v>
      </c>
      <c r="B105" s="23" t="s">
        <v>19</v>
      </c>
      <c r="C105" s="24" t="s">
        <v>199</v>
      </c>
      <c r="D105" s="18" t="s">
        <v>21</v>
      </c>
      <c r="E105" s="49">
        <v>595.04</v>
      </c>
      <c r="F105" s="59" t="e">
        <f t="shared" si="1"/>
        <v>#VALUE!</v>
      </c>
      <c r="G105" s="4"/>
    </row>
    <row r="106" spans="1:7">
      <c r="A106" s="22" t="s">
        <v>200</v>
      </c>
      <c r="B106" s="23" t="s">
        <v>19</v>
      </c>
      <c r="C106" s="24" t="s">
        <v>201</v>
      </c>
      <c r="D106" s="18" t="s">
        <v>21</v>
      </c>
      <c r="E106" s="49">
        <v>677355.2</v>
      </c>
      <c r="F106" s="59" t="e">
        <f t="shared" si="1"/>
        <v>#VALUE!</v>
      </c>
      <c r="G106" s="4"/>
    </row>
    <row r="107" spans="1:7" ht="23.25">
      <c r="A107" s="22" t="s">
        <v>202</v>
      </c>
      <c r="B107" s="23" t="s">
        <v>19</v>
      </c>
      <c r="C107" s="24" t="s">
        <v>203</v>
      </c>
      <c r="D107" s="18" t="s">
        <v>21</v>
      </c>
      <c r="E107" s="49">
        <v>677355.2</v>
      </c>
      <c r="F107" s="59" t="e">
        <f t="shared" si="1"/>
        <v>#VALUE!</v>
      </c>
      <c r="G107" s="4"/>
    </row>
    <row r="108" spans="1:7">
      <c r="A108" s="22" t="s">
        <v>204</v>
      </c>
      <c r="B108" s="23" t="s">
        <v>19</v>
      </c>
      <c r="C108" s="24" t="s">
        <v>205</v>
      </c>
      <c r="D108" s="18">
        <v>598507213.25999999</v>
      </c>
      <c r="E108" s="49">
        <v>357348549.70999998</v>
      </c>
      <c r="F108" s="59">
        <f t="shared" si="1"/>
        <v>59.706640420181991</v>
      </c>
      <c r="G108" s="4"/>
    </row>
    <row r="109" spans="1:7" ht="23.25">
      <c r="A109" s="22" t="s">
        <v>206</v>
      </c>
      <c r="B109" s="23" t="s">
        <v>19</v>
      </c>
      <c r="C109" s="24" t="s">
        <v>207</v>
      </c>
      <c r="D109" s="18">
        <v>599316815.97000003</v>
      </c>
      <c r="E109" s="49">
        <v>358158152.42000002</v>
      </c>
      <c r="F109" s="59">
        <f t="shared" si="1"/>
        <v>59.761071753062289</v>
      </c>
      <c r="G109" s="4"/>
    </row>
    <row r="110" spans="1:7" ht="23.25">
      <c r="A110" s="22" t="s">
        <v>208</v>
      </c>
      <c r="B110" s="23" t="s">
        <v>19</v>
      </c>
      <c r="C110" s="24" t="s">
        <v>209</v>
      </c>
      <c r="D110" s="18">
        <v>241404000</v>
      </c>
      <c r="E110" s="49">
        <v>146752600</v>
      </c>
      <c r="F110" s="59">
        <f t="shared" si="1"/>
        <v>60.791287634007716</v>
      </c>
      <c r="G110" s="4"/>
    </row>
    <row r="111" spans="1:7">
      <c r="A111" s="22" t="s">
        <v>210</v>
      </c>
      <c r="B111" s="23" t="s">
        <v>19</v>
      </c>
      <c r="C111" s="24" t="s">
        <v>211</v>
      </c>
      <c r="D111" s="18">
        <v>226947000</v>
      </c>
      <c r="E111" s="49">
        <v>135298600</v>
      </c>
      <c r="F111" s="59">
        <f t="shared" si="1"/>
        <v>59.616826836221669</v>
      </c>
      <c r="G111" s="4"/>
    </row>
    <row r="112" spans="1:7" ht="23.25">
      <c r="A112" s="22" t="s">
        <v>212</v>
      </c>
      <c r="B112" s="23" t="s">
        <v>19</v>
      </c>
      <c r="C112" s="24" t="s">
        <v>213</v>
      </c>
      <c r="D112" s="18">
        <v>226947000</v>
      </c>
      <c r="E112" s="49">
        <v>135298600</v>
      </c>
      <c r="F112" s="59">
        <f t="shared" si="1"/>
        <v>59.616826836221669</v>
      </c>
      <c r="G112" s="4"/>
    </row>
    <row r="113" spans="1:7" ht="23.25" hidden="1">
      <c r="A113" s="22" t="s">
        <v>214</v>
      </c>
      <c r="B113" s="23" t="s">
        <v>19</v>
      </c>
      <c r="C113" s="24" t="s">
        <v>215</v>
      </c>
      <c r="D113" s="18" t="s">
        <v>21</v>
      </c>
      <c r="E113" s="49" t="s">
        <v>21</v>
      </c>
      <c r="F113" s="59" t="e">
        <f t="shared" si="1"/>
        <v>#VALUE!</v>
      </c>
      <c r="G113" s="4"/>
    </row>
    <row r="114" spans="1:7" ht="23.25">
      <c r="A114" s="22" t="s">
        <v>216</v>
      </c>
      <c r="B114" s="23" t="s">
        <v>19</v>
      </c>
      <c r="C114" s="24" t="s">
        <v>217</v>
      </c>
      <c r="D114" s="18">
        <v>14457000</v>
      </c>
      <c r="E114" s="49">
        <v>11454000</v>
      </c>
      <c r="F114" s="59">
        <f t="shared" si="1"/>
        <v>79.228055613197753</v>
      </c>
      <c r="G114" s="4"/>
    </row>
    <row r="115" spans="1:7" ht="23.25">
      <c r="A115" s="22" t="s">
        <v>218</v>
      </c>
      <c r="B115" s="23" t="s">
        <v>19</v>
      </c>
      <c r="C115" s="24" t="s">
        <v>219</v>
      </c>
      <c r="D115" s="18">
        <v>14457000</v>
      </c>
      <c r="E115" s="49">
        <v>11454000</v>
      </c>
      <c r="F115" s="59">
        <f t="shared" si="1"/>
        <v>79.228055613197753</v>
      </c>
      <c r="G115" s="4"/>
    </row>
    <row r="116" spans="1:7" ht="23.25" hidden="1">
      <c r="A116" s="22" t="s">
        <v>220</v>
      </c>
      <c r="B116" s="23" t="s">
        <v>19</v>
      </c>
      <c r="C116" s="24" t="s">
        <v>221</v>
      </c>
      <c r="D116" s="18" t="s">
        <v>21</v>
      </c>
      <c r="E116" s="49" t="s">
        <v>21</v>
      </c>
      <c r="F116" s="59" t="e">
        <f t="shared" si="1"/>
        <v>#VALUE!</v>
      </c>
      <c r="G116" s="4"/>
    </row>
    <row r="117" spans="1:7" ht="23.25">
      <c r="A117" s="22" t="s">
        <v>222</v>
      </c>
      <c r="B117" s="23" t="s">
        <v>19</v>
      </c>
      <c r="C117" s="24" t="s">
        <v>223</v>
      </c>
      <c r="D117" s="18">
        <v>126371305.97</v>
      </c>
      <c r="E117" s="49">
        <v>41960886.640000001</v>
      </c>
      <c r="F117" s="59">
        <f t="shared" si="1"/>
        <v>33.204441718724766</v>
      </c>
      <c r="G117" s="4"/>
    </row>
    <row r="118" spans="1:7" ht="34.5">
      <c r="A118" s="22" t="s">
        <v>224</v>
      </c>
      <c r="B118" s="23" t="s">
        <v>19</v>
      </c>
      <c r="C118" s="24" t="s">
        <v>225</v>
      </c>
      <c r="D118" s="18">
        <v>46631157.890000001</v>
      </c>
      <c r="E118" s="49" t="s">
        <v>21</v>
      </c>
      <c r="F118" s="59" t="e">
        <f t="shared" si="1"/>
        <v>#VALUE!</v>
      </c>
      <c r="G118" s="4"/>
    </row>
    <row r="119" spans="1:7" ht="34.5">
      <c r="A119" s="22" t="s">
        <v>226</v>
      </c>
      <c r="B119" s="23" t="s">
        <v>19</v>
      </c>
      <c r="C119" s="24" t="s">
        <v>227</v>
      </c>
      <c r="D119" s="18">
        <v>46631157.890000001</v>
      </c>
      <c r="E119" s="49" t="s">
        <v>21</v>
      </c>
      <c r="F119" s="59" t="e">
        <f t="shared" si="1"/>
        <v>#VALUE!</v>
      </c>
      <c r="G119" s="4"/>
    </row>
    <row r="120" spans="1:7" ht="34.5">
      <c r="A120" s="22" t="s">
        <v>228</v>
      </c>
      <c r="B120" s="23" t="s">
        <v>19</v>
      </c>
      <c r="C120" s="24" t="s">
        <v>229</v>
      </c>
      <c r="D120" s="18">
        <v>5501430.0999999996</v>
      </c>
      <c r="E120" s="49" t="s">
        <v>21</v>
      </c>
      <c r="F120" s="59" t="e">
        <f t="shared" si="1"/>
        <v>#VALUE!</v>
      </c>
      <c r="G120" s="4"/>
    </row>
    <row r="121" spans="1:7" ht="45.75">
      <c r="A121" s="22" t="s">
        <v>230</v>
      </c>
      <c r="B121" s="23" t="s">
        <v>19</v>
      </c>
      <c r="C121" s="24" t="s">
        <v>231</v>
      </c>
      <c r="D121" s="18">
        <v>5501430.0999999996</v>
      </c>
      <c r="E121" s="49" t="s">
        <v>21</v>
      </c>
      <c r="F121" s="59" t="e">
        <f t="shared" si="1"/>
        <v>#VALUE!</v>
      </c>
      <c r="G121" s="4"/>
    </row>
    <row r="122" spans="1:7" ht="34.5">
      <c r="A122" s="22" t="s">
        <v>232</v>
      </c>
      <c r="B122" s="23" t="s">
        <v>19</v>
      </c>
      <c r="C122" s="24" t="s">
        <v>233</v>
      </c>
      <c r="D122" s="18">
        <v>721988.06</v>
      </c>
      <c r="E122" s="49" t="s">
        <v>21</v>
      </c>
      <c r="F122" s="59" t="e">
        <f t="shared" si="1"/>
        <v>#VALUE!</v>
      </c>
      <c r="G122" s="4"/>
    </row>
    <row r="123" spans="1:7" ht="45.75">
      <c r="A123" s="22" t="s">
        <v>234</v>
      </c>
      <c r="B123" s="23" t="s">
        <v>19</v>
      </c>
      <c r="C123" s="24" t="s">
        <v>235</v>
      </c>
      <c r="D123" s="18">
        <v>721988.06</v>
      </c>
      <c r="E123" s="49" t="s">
        <v>21</v>
      </c>
      <c r="F123" s="59" t="e">
        <f t="shared" si="1"/>
        <v>#VALUE!</v>
      </c>
      <c r="G123" s="4"/>
    </row>
    <row r="124" spans="1:7" ht="34.5">
      <c r="A124" s="22" t="s">
        <v>236</v>
      </c>
      <c r="B124" s="23" t="s">
        <v>19</v>
      </c>
      <c r="C124" s="24" t="s">
        <v>237</v>
      </c>
      <c r="D124" s="18">
        <v>2149052.63</v>
      </c>
      <c r="E124" s="49" t="s">
        <v>21</v>
      </c>
      <c r="F124" s="59" t="e">
        <f t="shared" si="1"/>
        <v>#VALUE!</v>
      </c>
      <c r="G124" s="4"/>
    </row>
    <row r="125" spans="1:7" ht="34.5">
      <c r="A125" s="22" t="s">
        <v>238</v>
      </c>
      <c r="B125" s="23" t="s">
        <v>19</v>
      </c>
      <c r="C125" s="24" t="s">
        <v>239</v>
      </c>
      <c r="D125" s="18">
        <v>2149052.63</v>
      </c>
      <c r="E125" s="49" t="s">
        <v>21</v>
      </c>
      <c r="F125" s="59" t="e">
        <f t="shared" si="1"/>
        <v>#VALUE!</v>
      </c>
      <c r="G125" s="4"/>
    </row>
    <row r="126" spans="1:7">
      <c r="A126" s="22" t="s">
        <v>240</v>
      </c>
      <c r="B126" s="23" t="s">
        <v>19</v>
      </c>
      <c r="C126" s="24" t="s">
        <v>241</v>
      </c>
      <c r="D126" s="18">
        <v>31411.48</v>
      </c>
      <c r="E126" s="49" t="s">
        <v>21</v>
      </c>
      <c r="F126" s="59" t="e">
        <f t="shared" si="1"/>
        <v>#VALUE!</v>
      </c>
      <c r="G126" s="4"/>
    </row>
    <row r="127" spans="1:7" ht="23.25">
      <c r="A127" s="22" t="s">
        <v>242</v>
      </c>
      <c r="B127" s="23" t="s">
        <v>19</v>
      </c>
      <c r="C127" s="24" t="s">
        <v>243</v>
      </c>
      <c r="D127" s="18">
        <v>31411.48</v>
      </c>
      <c r="E127" s="49" t="s">
        <v>21</v>
      </c>
      <c r="F127" s="59" t="e">
        <f t="shared" si="1"/>
        <v>#VALUE!</v>
      </c>
      <c r="G127" s="4"/>
    </row>
    <row r="128" spans="1:7" ht="23.25">
      <c r="A128" s="22" t="s">
        <v>244</v>
      </c>
      <c r="B128" s="23" t="s">
        <v>19</v>
      </c>
      <c r="C128" s="24" t="s">
        <v>245</v>
      </c>
      <c r="D128" s="18">
        <v>3126896.12</v>
      </c>
      <c r="E128" s="49" t="s">
        <v>21</v>
      </c>
      <c r="F128" s="59" t="e">
        <f t="shared" si="1"/>
        <v>#VALUE!</v>
      </c>
      <c r="G128" s="4"/>
    </row>
    <row r="129" spans="1:7" ht="23.25">
      <c r="A129" s="22" t="s">
        <v>246</v>
      </c>
      <c r="B129" s="23" t="s">
        <v>19</v>
      </c>
      <c r="C129" s="24" t="s">
        <v>247</v>
      </c>
      <c r="D129" s="18">
        <v>3126896.12</v>
      </c>
      <c r="E129" s="49" t="s">
        <v>21</v>
      </c>
      <c r="F129" s="59" t="e">
        <f t="shared" si="1"/>
        <v>#VALUE!</v>
      </c>
      <c r="G129" s="4"/>
    </row>
    <row r="130" spans="1:7" ht="23.25">
      <c r="A130" s="22" t="s">
        <v>248</v>
      </c>
      <c r="B130" s="23" t="s">
        <v>19</v>
      </c>
      <c r="C130" s="24" t="s">
        <v>249</v>
      </c>
      <c r="D130" s="18" t="s">
        <v>21</v>
      </c>
      <c r="E130" s="49" t="s">
        <v>21</v>
      </c>
      <c r="F130" s="59" t="e">
        <f t="shared" si="1"/>
        <v>#VALUE!</v>
      </c>
      <c r="G130" s="4"/>
    </row>
    <row r="131" spans="1:7">
      <c r="A131" s="22" t="s">
        <v>250</v>
      </c>
      <c r="B131" s="23" t="s">
        <v>19</v>
      </c>
      <c r="C131" s="24" t="s">
        <v>251</v>
      </c>
      <c r="D131" s="18">
        <v>68209369.689999998</v>
      </c>
      <c r="E131" s="49">
        <v>41960886.640000001</v>
      </c>
      <c r="F131" s="59">
        <f t="shared" si="1"/>
        <v>61.517775095569874</v>
      </c>
      <c r="G131" s="4"/>
    </row>
    <row r="132" spans="1:7">
      <c r="A132" s="22" t="s">
        <v>252</v>
      </c>
      <c r="B132" s="23" t="s">
        <v>19</v>
      </c>
      <c r="C132" s="24" t="s">
        <v>253</v>
      </c>
      <c r="D132" s="18">
        <v>68209369.689999998</v>
      </c>
      <c r="E132" s="49">
        <v>41960886.640000001</v>
      </c>
      <c r="F132" s="59">
        <f t="shared" si="1"/>
        <v>61.517775095569874</v>
      </c>
      <c r="G132" s="4"/>
    </row>
    <row r="133" spans="1:7">
      <c r="A133" s="22" t="s">
        <v>254</v>
      </c>
      <c r="B133" s="23" t="s">
        <v>19</v>
      </c>
      <c r="C133" s="24" t="s">
        <v>255</v>
      </c>
      <c r="D133" s="18" t="s">
        <v>21</v>
      </c>
      <c r="E133" s="49" t="s">
        <v>21</v>
      </c>
      <c r="F133" s="59" t="e">
        <f t="shared" si="1"/>
        <v>#VALUE!</v>
      </c>
      <c r="G133" s="4"/>
    </row>
    <row r="134" spans="1:7" ht="23.25">
      <c r="A134" s="22" t="s">
        <v>256</v>
      </c>
      <c r="B134" s="23" t="s">
        <v>19</v>
      </c>
      <c r="C134" s="24" t="s">
        <v>257</v>
      </c>
      <c r="D134" s="18">
        <v>231541510</v>
      </c>
      <c r="E134" s="49">
        <v>169444665.78</v>
      </c>
      <c r="F134" s="59">
        <f t="shared" si="1"/>
        <v>73.181118055246344</v>
      </c>
      <c r="G134" s="4"/>
    </row>
    <row r="135" spans="1:7" ht="23.25">
      <c r="A135" s="22" t="s">
        <v>258</v>
      </c>
      <c r="B135" s="23" t="s">
        <v>19</v>
      </c>
      <c r="C135" s="24" t="s">
        <v>259</v>
      </c>
      <c r="D135" s="18">
        <v>227213400</v>
      </c>
      <c r="E135" s="49">
        <v>166488532.78</v>
      </c>
      <c r="F135" s="59">
        <f t="shared" si="1"/>
        <v>73.274081889536447</v>
      </c>
      <c r="G135" s="4"/>
    </row>
    <row r="136" spans="1:7" ht="34.5">
      <c r="A136" s="22" t="s">
        <v>260</v>
      </c>
      <c r="B136" s="23" t="s">
        <v>19</v>
      </c>
      <c r="C136" s="24" t="s">
        <v>261</v>
      </c>
      <c r="D136" s="18">
        <v>227213400</v>
      </c>
      <c r="E136" s="49">
        <v>166488532.78</v>
      </c>
      <c r="F136" s="59">
        <f t="shared" si="1"/>
        <v>73.274081889536447</v>
      </c>
      <c r="G136" s="4"/>
    </row>
    <row r="137" spans="1:7" ht="23.25" hidden="1">
      <c r="A137" s="22" t="s">
        <v>262</v>
      </c>
      <c r="B137" s="23" t="s">
        <v>19</v>
      </c>
      <c r="C137" s="24" t="s">
        <v>263</v>
      </c>
      <c r="D137" s="18" t="s">
        <v>21</v>
      </c>
      <c r="E137" s="49" t="s">
        <v>21</v>
      </c>
      <c r="F137" s="59" t="e">
        <f t="shared" si="1"/>
        <v>#VALUE!</v>
      </c>
      <c r="G137" s="4"/>
    </row>
    <row r="138" spans="1:7" ht="57">
      <c r="A138" s="22" t="s">
        <v>264</v>
      </c>
      <c r="B138" s="23" t="s">
        <v>19</v>
      </c>
      <c r="C138" s="24" t="s">
        <v>265</v>
      </c>
      <c r="D138" s="18">
        <v>2923600</v>
      </c>
      <c r="E138" s="49">
        <v>1812780</v>
      </c>
      <c r="F138" s="59">
        <f t="shared" si="1"/>
        <v>62.005062252018064</v>
      </c>
      <c r="G138" s="4"/>
    </row>
    <row r="139" spans="1:7" ht="57">
      <c r="A139" s="22" t="s">
        <v>266</v>
      </c>
      <c r="B139" s="23" t="s">
        <v>19</v>
      </c>
      <c r="C139" s="24" t="s">
        <v>267</v>
      </c>
      <c r="D139" s="18">
        <v>2923600</v>
      </c>
      <c r="E139" s="49">
        <v>1812780</v>
      </c>
      <c r="F139" s="59">
        <f t="shared" si="1"/>
        <v>62.005062252018064</v>
      </c>
      <c r="G139" s="4"/>
    </row>
    <row r="140" spans="1:7" ht="34.5">
      <c r="A140" s="22" t="s">
        <v>268</v>
      </c>
      <c r="B140" s="23" t="s">
        <v>19</v>
      </c>
      <c r="C140" s="24" t="s">
        <v>269</v>
      </c>
      <c r="D140" s="18">
        <v>704500</v>
      </c>
      <c r="E140" s="49">
        <v>534143</v>
      </c>
      <c r="F140" s="59">
        <f t="shared" si="1"/>
        <v>75.818736692689853</v>
      </c>
      <c r="G140" s="4"/>
    </row>
    <row r="141" spans="1:7" ht="34.5">
      <c r="A141" s="22" t="s">
        <v>270</v>
      </c>
      <c r="B141" s="23" t="s">
        <v>19</v>
      </c>
      <c r="C141" s="24" t="s">
        <v>271</v>
      </c>
      <c r="D141" s="18">
        <v>704500</v>
      </c>
      <c r="E141" s="49">
        <v>534143</v>
      </c>
      <c r="F141" s="59">
        <f t="shared" si="1"/>
        <v>75.818736692689853</v>
      </c>
      <c r="G141" s="4"/>
    </row>
    <row r="142" spans="1:7" ht="34.5" hidden="1">
      <c r="A142" s="22" t="s">
        <v>272</v>
      </c>
      <c r="B142" s="23" t="s">
        <v>19</v>
      </c>
      <c r="C142" s="24" t="s">
        <v>273</v>
      </c>
      <c r="D142" s="18" t="s">
        <v>21</v>
      </c>
      <c r="E142" s="49" t="s">
        <v>21</v>
      </c>
      <c r="F142" s="59" t="e">
        <f t="shared" si="1"/>
        <v>#VALUE!</v>
      </c>
      <c r="G142" s="4"/>
    </row>
    <row r="143" spans="1:7" ht="45.75">
      <c r="A143" s="22" t="s">
        <v>274</v>
      </c>
      <c r="B143" s="23" t="s">
        <v>19</v>
      </c>
      <c r="C143" s="24" t="s">
        <v>275</v>
      </c>
      <c r="D143" s="18">
        <v>90800</v>
      </c>
      <c r="E143" s="49" t="s">
        <v>21</v>
      </c>
      <c r="F143" s="59" t="e">
        <f t="shared" ref="F143:F154" si="2">E143/D143*100</f>
        <v>#VALUE!</v>
      </c>
      <c r="G143" s="4"/>
    </row>
    <row r="144" spans="1:7" ht="45.75">
      <c r="A144" s="22" t="s">
        <v>276</v>
      </c>
      <c r="B144" s="23" t="s">
        <v>19</v>
      </c>
      <c r="C144" s="24" t="s">
        <v>277</v>
      </c>
      <c r="D144" s="18">
        <v>90800</v>
      </c>
      <c r="E144" s="49" t="s">
        <v>21</v>
      </c>
      <c r="F144" s="59" t="e">
        <f t="shared" si="2"/>
        <v>#VALUE!</v>
      </c>
      <c r="G144" s="4"/>
    </row>
    <row r="145" spans="1:7" ht="57">
      <c r="A145" s="22" t="s">
        <v>278</v>
      </c>
      <c r="B145" s="23" t="s">
        <v>19</v>
      </c>
      <c r="C145" s="24" t="s">
        <v>279</v>
      </c>
      <c r="D145" s="18">
        <v>609210</v>
      </c>
      <c r="E145" s="49">
        <v>609210</v>
      </c>
      <c r="F145" s="59">
        <f t="shared" si="2"/>
        <v>100</v>
      </c>
      <c r="G145" s="4"/>
    </row>
    <row r="146" spans="1:7" ht="57">
      <c r="A146" s="22" t="s">
        <v>280</v>
      </c>
      <c r="B146" s="23" t="s">
        <v>19</v>
      </c>
      <c r="C146" s="24" t="s">
        <v>281</v>
      </c>
      <c r="D146" s="18">
        <v>609210</v>
      </c>
      <c r="E146" s="49">
        <v>609210</v>
      </c>
      <c r="F146" s="59">
        <f t="shared" si="2"/>
        <v>100</v>
      </c>
      <c r="G146" s="4"/>
    </row>
    <row r="147" spans="1:7" hidden="1">
      <c r="A147" s="22" t="s">
        <v>282</v>
      </c>
      <c r="B147" s="23" t="s">
        <v>19</v>
      </c>
      <c r="C147" s="24" t="s">
        <v>283</v>
      </c>
      <c r="D147" s="18" t="s">
        <v>21</v>
      </c>
      <c r="E147" s="49" t="s">
        <v>21</v>
      </c>
      <c r="F147" s="59" t="e">
        <f t="shared" si="2"/>
        <v>#VALUE!</v>
      </c>
      <c r="G147" s="4"/>
    </row>
    <row r="148" spans="1:7" ht="45.75" hidden="1">
      <c r="A148" s="22" t="s">
        <v>284</v>
      </c>
      <c r="B148" s="23" t="s">
        <v>19</v>
      </c>
      <c r="C148" s="24" t="s">
        <v>285</v>
      </c>
      <c r="D148" s="18" t="s">
        <v>21</v>
      </c>
      <c r="E148" s="49" t="s">
        <v>21</v>
      </c>
      <c r="F148" s="59" t="e">
        <f t="shared" si="2"/>
        <v>#VALUE!</v>
      </c>
      <c r="G148" s="4"/>
    </row>
    <row r="149" spans="1:7" ht="57" hidden="1">
      <c r="A149" s="22" t="s">
        <v>286</v>
      </c>
      <c r="B149" s="23" t="s">
        <v>19</v>
      </c>
      <c r="C149" s="24" t="s">
        <v>287</v>
      </c>
      <c r="D149" s="18" t="s">
        <v>21</v>
      </c>
      <c r="E149" s="49" t="s">
        <v>21</v>
      </c>
      <c r="F149" s="59" t="e">
        <f t="shared" si="2"/>
        <v>#VALUE!</v>
      </c>
      <c r="G149" s="4"/>
    </row>
    <row r="150" spans="1:7" ht="45.75" hidden="1">
      <c r="A150" s="22" t="s">
        <v>288</v>
      </c>
      <c r="B150" s="23" t="s">
        <v>19</v>
      </c>
      <c r="C150" s="24" t="s">
        <v>289</v>
      </c>
      <c r="D150" s="18" t="s">
        <v>21</v>
      </c>
      <c r="E150" s="49" t="s">
        <v>21</v>
      </c>
      <c r="F150" s="59" t="e">
        <f t="shared" si="2"/>
        <v>#VALUE!</v>
      </c>
      <c r="G150" s="4"/>
    </row>
    <row r="151" spans="1:7" ht="45.75" hidden="1">
      <c r="A151" s="22" t="s">
        <v>290</v>
      </c>
      <c r="B151" s="23" t="s">
        <v>19</v>
      </c>
      <c r="C151" s="24" t="s">
        <v>291</v>
      </c>
      <c r="D151" s="18" t="s">
        <v>21</v>
      </c>
      <c r="E151" s="49" t="s">
        <v>21</v>
      </c>
      <c r="F151" s="59" t="e">
        <f t="shared" si="2"/>
        <v>#VALUE!</v>
      </c>
      <c r="G151" s="4"/>
    </row>
    <row r="152" spans="1:7" ht="34.5">
      <c r="A152" s="22" t="s">
        <v>292</v>
      </c>
      <c r="B152" s="23" t="s">
        <v>19</v>
      </c>
      <c r="C152" s="24" t="s">
        <v>293</v>
      </c>
      <c r="D152" s="18">
        <v>-809602.71</v>
      </c>
      <c r="E152" s="49">
        <v>-809602.71</v>
      </c>
      <c r="F152" s="59">
        <f t="shared" si="2"/>
        <v>100</v>
      </c>
      <c r="G152" s="4"/>
    </row>
    <row r="153" spans="1:7" ht="34.5">
      <c r="A153" s="22" t="s">
        <v>294</v>
      </c>
      <c r="B153" s="23" t="s">
        <v>19</v>
      </c>
      <c r="C153" s="24" t="s">
        <v>295</v>
      </c>
      <c r="D153" s="18">
        <v>-809602.71</v>
      </c>
      <c r="E153" s="49">
        <v>-809602.71</v>
      </c>
      <c r="F153" s="59">
        <f t="shared" si="2"/>
        <v>100</v>
      </c>
      <c r="G153" s="4"/>
    </row>
    <row r="154" spans="1:7" ht="35.25" thickBot="1">
      <c r="A154" s="22" t="s">
        <v>296</v>
      </c>
      <c r="B154" s="23" t="s">
        <v>19</v>
      </c>
      <c r="C154" s="24" t="s">
        <v>297</v>
      </c>
      <c r="D154" s="18">
        <v>-809602.71</v>
      </c>
      <c r="E154" s="49">
        <v>-809602.71</v>
      </c>
      <c r="F154" s="59">
        <f t="shared" si="2"/>
        <v>100</v>
      </c>
      <c r="G154" s="4"/>
    </row>
    <row r="155" spans="1:7" ht="12.95" customHeight="1">
      <c r="A155" s="8"/>
      <c r="B155" s="25"/>
      <c r="C155" s="25"/>
      <c r="D155" s="26"/>
      <c r="E155" s="26"/>
      <c r="F155" s="3"/>
      <c r="G155" s="4"/>
    </row>
    <row r="156" spans="1:7" hidden="1">
      <c r="A156" s="8"/>
      <c r="B156" s="8"/>
      <c r="C156" s="8"/>
      <c r="D156" s="27"/>
      <c r="E156" s="27"/>
      <c r="F156" s="3" t="s">
        <v>298</v>
      </c>
      <c r="G156" s="4"/>
    </row>
  </sheetData>
  <mergeCells count="7">
    <mergeCell ref="A11:A12"/>
    <mergeCell ref="B6:C6"/>
    <mergeCell ref="B7:C7"/>
    <mergeCell ref="B11:B12"/>
    <mergeCell ref="C11:C12"/>
    <mergeCell ref="B1:E2"/>
    <mergeCell ref="F11:F12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9"/>
  <sheetViews>
    <sheetView tabSelected="1" zoomScaleNormal="100" workbookViewId="0">
      <selection activeCell="F4" sqref="F4:F5"/>
    </sheetView>
  </sheetViews>
  <sheetFormatPr defaultRowHeight="15"/>
  <cols>
    <col min="1" max="1" width="53.85546875" style="1" customWidth="1"/>
    <col min="2" max="2" width="5" style="1" customWidth="1"/>
    <col min="3" max="3" width="23.28515625" style="1" customWidth="1"/>
    <col min="4" max="4" width="12.7109375" style="1" customWidth="1"/>
    <col min="5" max="5" width="14.7109375" style="1" customWidth="1"/>
    <col min="6" max="6" width="10.42578125" style="1" customWidth="1"/>
    <col min="7" max="16384" width="9.140625" style="1"/>
  </cols>
  <sheetData>
    <row r="1" spans="1:6" ht="7.5" customHeight="1">
      <c r="A1" s="28"/>
      <c r="B1" s="29"/>
      <c r="C1" s="30"/>
      <c r="D1" s="30"/>
      <c r="E1" s="3"/>
      <c r="F1" s="4"/>
    </row>
    <row r="2" spans="1:6" ht="14.1" customHeight="1">
      <c r="A2" s="2" t="s">
        <v>299</v>
      </c>
      <c r="B2" s="2"/>
      <c r="C2" s="2"/>
      <c r="D2" s="10"/>
      <c r="E2" s="3"/>
      <c r="F2" s="4"/>
    </row>
    <row r="3" spans="1:6" ht="12.95" customHeight="1">
      <c r="A3" s="31"/>
      <c r="B3" s="31"/>
      <c r="C3" s="31"/>
      <c r="D3" s="32"/>
      <c r="E3" s="33"/>
      <c r="F3" s="74"/>
    </row>
    <row r="4" spans="1:6" ht="11.45" customHeight="1">
      <c r="A4" s="52" t="s">
        <v>8</v>
      </c>
      <c r="B4" s="52" t="s">
        <v>9</v>
      </c>
      <c r="C4" s="52" t="s">
        <v>300</v>
      </c>
      <c r="D4" s="53" t="s">
        <v>679</v>
      </c>
      <c r="E4" s="54" t="s">
        <v>680</v>
      </c>
      <c r="F4" s="70" t="s">
        <v>681</v>
      </c>
    </row>
    <row r="5" spans="1:6" ht="53.25" customHeight="1">
      <c r="A5" s="56"/>
      <c r="B5" s="56"/>
      <c r="C5" s="56"/>
      <c r="D5" s="57" t="s">
        <v>11</v>
      </c>
      <c r="E5" s="58" t="s">
        <v>11</v>
      </c>
      <c r="F5" s="71"/>
    </row>
    <row r="6" spans="1:6" ht="11.45" customHeight="1" thickBot="1">
      <c r="A6" s="13" t="s">
        <v>12</v>
      </c>
      <c r="B6" s="13" t="s">
        <v>13</v>
      </c>
      <c r="C6" s="13" t="s">
        <v>14</v>
      </c>
      <c r="D6" s="14" t="s">
        <v>15</v>
      </c>
      <c r="E6" s="48" t="s">
        <v>16</v>
      </c>
      <c r="F6" s="72" t="s">
        <v>17</v>
      </c>
    </row>
    <row r="7" spans="1:6" ht="30" customHeight="1">
      <c r="A7" s="34" t="s">
        <v>301</v>
      </c>
      <c r="B7" s="16" t="s">
        <v>302</v>
      </c>
      <c r="C7" s="35" t="s">
        <v>20</v>
      </c>
      <c r="D7" s="36">
        <v>699307059.84000003</v>
      </c>
      <c r="E7" s="68">
        <v>399575243.25</v>
      </c>
      <c r="F7" s="73">
        <f>E7/D7*100</f>
        <v>57.138740075271365</v>
      </c>
    </row>
    <row r="8" spans="1:6" ht="14.25" customHeight="1">
      <c r="A8" s="19" t="s">
        <v>22</v>
      </c>
      <c r="B8" s="37"/>
      <c r="C8" s="24"/>
      <c r="D8" s="24"/>
      <c r="E8" s="69"/>
      <c r="F8" s="73"/>
    </row>
    <row r="9" spans="1:6">
      <c r="A9" s="38" t="s">
        <v>303</v>
      </c>
      <c r="B9" s="39" t="s">
        <v>304</v>
      </c>
      <c r="C9" s="40" t="s">
        <v>305</v>
      </c>
      <c r="D9" s="36">
        <v>60495416.710000001</v>
      </c>
      <c r="E9" s="68">
        <v>27305718.309999999</v>
      </c>
      <c r="F9" s="73">
        <f t="shared" ref="F8:F68" si="0">E9/D9*100</f>
        <v>45.136838119318739</v>
      </c>
    </row>
    <row r="10" spans="1:6" ht="23.25">
      <c r="A10" s="38" t="s">
        <v>306</v>
      </c>
      <c r="B10" s="39" t="s">
        <v>304</v>
      </c>
      <c r="C10" s="40" t="s">
        <v>307</v>
      </c>
      <c r="D10" s="36">
        <v>2615943</v>
      </c>
      <c r="E10" s="68">
        <v>1732962.09</v>
      </c>
      <c r="F10" s="73">
        <f t="shared" si="0"/>
        <v>66.246171648235446</v>
      </c>
    </row>
    <row r="11" spans="1:6" ht="45.75">
      <c r="A11" s="38" t="s">
        <v>308</v>
      </c>
      <c r="B11" s="39" t="s">
        <v>304</v>
      </c>
      <c r="C11" s="40" t="s">
        <v>309</v>
      </c>
      <c r="D11" s="36">
        <v>2615943</v>
      </c>
      <c r="E11" s="68">
        <v>1732962.09</v>
      </c>
      <c r="F11" s="73">
        <f t="shared" si="0"/>
        <v>66.246171648235446</v>
      </c>
    </row>
    <row r="12" spans="1:6" ht="23.25">
      <c r="A12" s="38" t="s">
        <v>310</v>
      </c>
      <c r="B12" s="39" t="s">
        <v>304</v>
      </c>
      <c r="C12" s="40" t="s">
        <v>311</v>
      </c>
      <c r="D12" s="36">
        <v>2615943</v>
      </c>
      <c r="E12" s="68">
        <v>1732962.09</v>
      </c>
      <c r="F12" s="73">
        <f t="shared" si="0"/>
        <v>66.246171648235446</v>
      </c>
    </row>
    <row r="13" spans="1:6">
      <c r="A13" s="38" t="s">
        <v>312</v>
      </c>
      <c r="B13" s="39" t="s">
        <v>304</v>
      </c>
      <c r="C13" s="40" t="s">
        <v>313</v>
      </c>
      <c r="D13" s="36">
        <v>2008930</v>
      </c>
      <c r="E13" s="68">
        <v>1416095.16</v>
      </c>
      <c r="F13" s="73">
        <f t="shared" si="0"/>
        <v>70.490020060430169</v>
      </c>
    </row>
    <row r="14" spans="1:6" ht="34.5">
      <c r="A14" s="38" t="s">
        <v>315</v>
      </c>
      <c r="B14" s="39" t="s">
        <v>304</v>
      </c>
      <c r="C14" s="40" t="s">
        <v>316</v>
      </c>
      <c r="D14" s="36">
        <v>607013</v>
      </c>
      <c r="E14" s="68">
        <v>316866.93</v>
      </c>
      <c r="F14" s="73">
        <f t="shared" si="0"/>
        <v>52.201012169426356</v>
      </c>
    </row>
    <row r="15" spans="1:6" ht="34.5">
      <c r="A15" s="38" t="s">
        <v>317</v>
      </c>
      <c r="B15" s="39" t="s">
        <v>304</v>
      </c>
      <c r="C15" s="40" t="s">
        <v>318</v>
      </c>
      <c r="D15" s="36">
        <v>3432000</v>
      </c>
      <c r="E15" s="68">
        <v>2006725.94</v>
      </c>
      <c r="F15" s="73">
        <f t="shared" si="0"/>
        <v>58.471035547785547</v>
      </c>
    </row>
    <row r="16" spans="1:6" ht="45.75">
      <c r="A16" s="38" t="s">
        <v>308</v>
      </c>
      <c r="B16" s="39" t="s">
        <v>304</v>
      </c>
      <c r="C16" s="40" t="s">
        <v>319</v>
      </c>
      <c r="D16" s="36">
        <v>3312000</v>
      </c>
      <c r="E16" s="68">
        <v>1943578.52</v>
      </c>
      <c r="F16" s="73">
        <f t="shared" si="0"/>
        <v>58.682926328502418</v>
      </c>
    </row>
    <row r="17" spans="1:6" ht="23.25">
      <c r="A17" s="38" t="s">
        <v>310</v>
      </c>
      <c r="B17" s="39" t="s">
        <v>304</v>
      </c>
      <c r="C17" s="40" t="s">
        <v>320</v>
      </c>
      <c r="D17" s="36">
        <v>3312000</v>
      </c>
      <c r="E17" s="68">
        <v>1943578.52</v>
      </c>
      <c r="F17" s="73">
        <f t="shared" si="0"/>
        <v>58.682926328502418</v>
      </c>
    </row>
    <row r="18" spans="1:6">
      <c r="A18" s="38" t="s">
        <v>312</v>
      </c>
      <c r="B18" s="39" t="s">
        <v>304</v>
      </c>
      <c r="C18" s="40" t="s">
        <v>321</v>
      </c>
      <c r="D18" s="36">
        <v>2271000</v>
      </c>
      <c r="E18" s="68">
        <v>1337125.1599999999</v>
      </c>
      <c r="F18" s="73">
        <f t="shared" si="0"/>
        <v>58.878254513430207</v>
      </c>
    </row>
    <row r="19" spans="1:6" ht="45.75">
      <c r="A19" s="38" t="s">
        <v>322</v>
      </c>
      <c r="B19" s="39" t="s">
        <v>304</v>
      </c>
      <c r="C19" s="40" t="s">
        <v>323</v>
      </c>
      <c r="D19" s="36">
        <v>356000</v>
      </c>
      <c r="E19" s="68">
        <v>204000</v>
      </c>
      <c r="F19" s="73">
        <f t="shared" si="0"/>
        <v>57.303370786516851</v>
      </c>
    </row>
    <row r="20" spans="1:6" ht="34.5">
      <c r="A20" s="38" t="s">
        <v>315</v>
      </c>
      <c r="B20" s="39" t="s">
        <v>304</v>
      </c>
      <c r="C20" s="40" t="s">
        <v>324</v>
      </c>
      <c r="D20" s="36">
        <v>685000</v>
      </c>
      <c r="E20" s="68">
        <v>402453.36</v>
      </c>
      <c r="F20" s="73">
        <f t="shared" si="0"/>
        <v>58.752315328467155</v>
      </c>
    </row>
    <row r="21" spans="1:6" ht="23.25">
      <c r="A21" s="38" t="s">
        <v>325</v>
      </c>
      <c r="B21" s="39" t="s">
        <v>304</v>
      </c>
      <c r="C21" s="40" t="s">
        <v>326</v>
      </c>
      <c r="D21" s="36">
        <v>119376</v>
      </c>
      <c r="E21" s="68">
        <v>62523.42</v>
      </c>
      <c r="F21" s="73">
        <f t="shared" si="0"/>
        <v>52.37520104543627</v>
      </c>
    </row>
    <row r="22" spans="1:6" ht="23.25">
      <c r="A22" s="38" t="s">
        <v>327</v>
      </c>
      <c r="B22" s="39" t="s">
        <v>304</v>
      </c>
      <c r="C22" s="40" t="s">
        <v>328</v>
      </c>
      <c r="D22" s="36">
        <v>119376</v>
      </c>
      <c r="E22" s="68">
        <v>62523.42</v>
      </c>
      <c r="F22" s="73">
        <f t="shared" si="0"/>
        <v>52.37520104543627</v>
      </c>
    </row>
    <row r="23" spans="1:6" ht="23.25">
      <c r="A23" s="38" t="s">
        <v>329</v>
      </c>
      <c r="B23" s="39" t="s">
        <v>304</v>
      </c>
      <c r="C23" s="40" t="s">
        <v>330</v>
      </c>
      <c r="D23" s="36">
        <v>7576</v>
      </c>
      <c r="E23" s="68">
        <v>4935.75</v>
      </c>
      <c r="F23" s="73">
        <f t="shared" si="0"/>
        <v>65.149815205913413</v>
      </c>
    </row>
    <row r="24" spans="1:6">
      <c r="A24" s="38" t="s">
        <v>331</v>
      </c>
      <c r="B24" s="39" t="s">
        <v>304</v>
      </c>
      <c r="C24" s="40" t="s">
        <v>332</v>
      </c>
      <c r="D24" s="36">
        <v>111800</v>
      </c>
      <c r="E24" s="68">
        <v>57587.67</v>
      </c>
      <c r="F24" s="73">
        <f t="shared" si="0"/>
        <v>51.509543828264761</v>
      </c>
    </row>
    <row r="25" spans="1:6">
      <c r="A25" s="38" t="s">
        <v>333</v>
      </c>
      <c r="B25" s="39" t="s">
        <v>304</v>
      </c>
      <c r="C25" s="40" t="s">
        <v>334</v>
      </c>
      <c r="D25" s="36">
        <v>624</v>
      </c>
      <c r="E25" s="68">
        <v>624</v>
      </c>
      <c r="F25" s="73">
        <f t="shared" si="0"/>
        <v>100</v>
      </c>
    </row>
    <row r="26" spans="1:6">
      <c r="A26" s="38" t="s">
        <v>335</v>
      </c>
      <c r="B26" s="39" t="s">
        <v>304</v>
      </c>
      <c r="C26" s="40" t="s">
        <v>336</v>
      </c>
      <c r="D26" s="36">
        <v>624</v>
      </c>
      <c r="E26" s="68">
        <v>624</v>
      </c>
      <c r="F26" s="73">
        <f t="shared" si="0"/>
        <v>100</v>
      </c>
    </row>
    <row r="27" spans="1:6">
      <c r="A27" s="38" t="s">
        <v>337</v>
      </c>
      <c r="B27" s="39" t="s">
        <v>304</v>
      </c>
      <c r="C27" s="40" t="s">
        <v>338</v>
      </c>
      <c r="D27" s="36">
        <v>624</v>
      </c>
      <c r="E27" s="68">
        <v>624</v>
      </c>
      <c r="F27" s="73">
        <f t="shared" si="0"/>
        <v>100</v>
      </c>
    </row>
    <row r="28" spans="1:6" ht="34.5">
      <c r="A28" s="38" t="s">
        <v>339</v>
      </c>
      <c r="B28" s="39" t="s">
        <v>304</v>
      </c>
      <c r="C28" s="40" t="s">
        <v>340</v>
      </c>
      <c r="D28" s="36">
        <v>16236148</v>
      </c>
      <c r="E28" s="68">
        <v>9120318.7400000002</v>
      </c>
      <c r="F28" s="73">
        <f t="shared" si="0"/>
        <v>56.172921927048215</v>
      </c>
    </row>
    <row r="29" spans="1:6" ht="45.75">
      <c r="A29" s="38" t="s">
        <v>308</v>
      </c>
      <c r="B29" s="39" t="s">
        <v>304</v>
      </c>
      <c r="C29" s="40" t="s">
        <v>341</v>
      </c>
      <c r="D29" s="36">
        <v>12605254</v>
      </c>
      <c r="E29" s="68">
        <v>6395303.46</v>
      </c>
      <c r="F29" s="73">
        <f t="shared" si="0"/>
        <v>50.735220884878643</v>
      </c>
    </row>
    <row r="30" spans="1:6" ht="23.25">
      <c r="A30" s="38" t="s">
        <v>310</v>
      </c>
      <c r="B30" s="39" t="s">
        <v>304</v>
      </c>
      <c r="C30" s="40" t="s">
        <v>342</v>
      </c>
      <c r="D30" s="36">
        <v>12605254</v>
      </c>
      <c r="E30" s="68">
        <v>6395303.46</v>
      </c>
      <c r="F30" s="73">
        <f t="shared" si="0"/>
        <v>50.735220884878643</v>
      </c>
    </row>
    <row r="31" spans="1:6">
      <c r="A31" s="38" t="s">
        <v>312</v>
      </c>
      <c r="B31" s="39" t="s">
        <v>304</v>
      </c>
      <c r="C31" s="40" t="s">
        <v>343</v>
      </c>
      <c r="D31" s="36">
        <v>9456834</v>
      </c>
      <c r="E31" s="68">
        <v>4834679.0999999996</v>
      </c>
      <c r="F31" s="73">
        <f t="shared" si="0"/>
        <v>51.123654068581516</v>
      </c>
    </row>
    <row r="32" spans="1:6" ht="23.25">
      <c r="A32" s="38" t="s">
        <v>314</v>
      </c>
      <c r="B32" s="39" t="s">
        <v>304</v>
      </c>
      <c r="C32" s="40" t="s">
        <v>344</v>
      </c>
      <c r="D32" s="36">
        <v>199810</v>
      </c>
      <c r="E32" s="68">
        <v>152629.20000000001</v>
      </c>
      <c r="F32" s="73">
        <f t="shared" si="0"/>
        <v>76.387167809418955</v>
      </c>
    </row>
    <row r="33" spans="1:6" ht="34.5">
      <c r="A33" s="38" t="s">
        <v>315</v>
      </c>
      <c r="B33" s="39" t="s">
        <v>304</v>
      </c>
      <c r="C33" s="40" t="s">
        <v>345</v>
      </c>
      <c r="D33" s="36">
        <v>2948610</v>
      </c>
      <c r="E33" s="68">
        <v>1407995.16</v>
      </c>
      <c r="F33" s="73">
        <f t="shared" si="0"/>
        <v>47.751149185548442</v>
      </c>
    </row>
    <row r="34" spans="1:6" ht="23.25">
      <c r="A34" s="38" t="s">
        <v>325</v>
      </c>
      <c r="B34" s="39" t="s">
        <v>304</v>
      </c>
      <c r="C34" s="40" t="s">
        <v>346</v>
      </c>
      <c r="D34" s="36">
        <v>3191004</v>
      </c>
      <c r="E34" s="68">
        <v>2409426.1800000002</v>
      </c>
      <c r="F34" s="73">
        <f t="shared" si="0"/>
        <v>75.506836719728341</v>
      </c>
    </row>
    <row r="35" spans="1:6" ht="23.25">
      <c r="A35" s="38" t="s">
        <v>327</v>
      </c>
      <c r="B35" s="39" t="s">
        <v>304</v>
      </c>
      <c r="C35" s="40" t="s">
        <v>347</v>
      </c>
      <c r="D35" s="36">
        <v>3191004</v>
      </c>
      <c r="E35" s="68">
        <v>2409426.1800000002</v>
      </c>
      <c r="F35" s="73">
        <f t="shared" si="0"/>
        <v>75.506836719728341</v>
      </c>
    </row>
    <row r="36" spans="1:6" ht="23.25">
      <c r="A36" s="38" t="s">
        <v>329</v>
      </c>
      <c r="B36" s="39" t="s">
        <v>304</v>
      </c>
      <c r="C36" s="40" t="s">
        <v>348</v>
      </c>
      <c r="D36" s="36">
        <v>685800</v>
      </c>
      <c r="E36" s="68">
        <v>407015.37</v>
      </c>
      <c r="F36" s="73">
        <f t="shared" si="0"/>
        <v>59.348989501312332</v>
      </c>
    </row>
    <row r="37" spans="1:6">
      <c r="A37" s="38" t="s">
        <v>331</v>
      </c>
      <c r="B37" s="39" t="s">
        <v>304</v>
      </c>
      <c r="C37" s="40" t="s">
        <v>349</v>
      </c>
      <c r="D37" s="36">
        <v>2505204</v>
      </c>
      <c r="E37" s="68">
        <v>2002410.81</v>
      </c>
      <c r="F37" s="73">
        <f t="shared" si="0"/>
        <v>79.930050007903546</v>
      </c>
    </row>
    <row r="38" spans="1:6">
      <c r="A38" s="38" t="s">
        <v>333</v>
      </c>
      <c r="B38" s="39" t="s">
        <v>304</v>
      </c>
      <c r="C38" s="40" t="s">
        <v>350</v>
      </c>
      <c r="D38" s="36">
        <v>439890</v>
      </c>
      <c r="E38" s="68">
        <v>315589.09999999998</v>
      </c>
      <c r="F38" s="73">
        <f t="shared" si="0"/>
        <v>71.742731137329784</v>
      </c>
    </row>
    <row r="39" spans="1:6">
      <c r="A39" s="38" t="s">
        <v>335</v>
      </c>
      <c r="B39" s="39" t="s">
        <v>304</v>
      </c>
      <c r="C39" s="40" t="s">
        <v>351</v>
      </c>
      <c r="D39" s="36">
        <v>439890</v>
      </c>
      <c r="E39" s="68">
        <v>315589.09999999998</v>
      </c>
      <c r="F39" s="73">
        <f t="shared" si="0"/>
        <v>71.742731137329784</v>
      </c>
    </row>
    <row r="40" spans="1:6">
      <c r="A40" s="38" t="s">
        <v>352</v>
      </c>
      <c r="B40" s="39" t="s">
        <v>304</v>
      </c>
      <c r="C40" s="40" t="s">
        <v>353</v>
      </c>
      <c r="D40" s="36">
        <v>366932</v>
      </c>
      <c r="E40" s="68">
        <v>244317.68</v>
      </c>
      <c r="F40" s="73">
        <f t="shared" si="0"/>
        <v>66.583912005494199</v>
      </c>
    </row>
    <row r="41" spans="1:6">
      <c r="A41" s="38" t="s">
        <v>337</v>
      </c>
      <c r="B41" s="39" t="s">
        <v>304</v>
      </c>
      <c r="C41" s="40" t="s">
        <v>354</v>
      </c>
      <c r="D41" s="36">
        <v>53158</v>
      </c>
      <c r="E41" s="68">
        <v>53158</v>
      </c>
      <c r="F41" s="73">
        <f t="shared" si="0"/>
        <v>100</v>
      </c>
    </row>
    <row r="42" spans="1:6">
      <c r="A42" s="38" t="s">
        <v>355</v>
      </c>
      <c r="B42" s="39" t="s">
        <v>304</v>
      </c>
      <c r="C42" s="40" t="s">
        <v>356</v>
      </c>
      <c r="D42" s="36">
        <v>19800</v>
      </c>
      <c r="E42" s="68">
        <v>18113.419999999998</v>
      </c>
      <c r="F42" s="73">
        <f t="shared" si="0"/>
        <v>91.481919191919175</v>
      </c>
    </row>
    <row r="43" spans="1:6">
      <c r="A43" s="38" t="s">
        <v>357</v>
      </c>
      <c r="B43" s="39" t="s">
        <v>304</v>
      </c>
      <c r="C43" s="40" t="s">
        <v>358</v>
      </c>
      <c r="D43" s="36">
        <v>90800</v>
      </c>
      <c r="E43" s="68" t="s">
        <v>21</v>
      </c>
      <c r="F43" s="73" t="e">
        <f t="shared" si="0"/>
        <v>#VALUE!</v>
      </c>
    </row>
    <row r="44" spans="1:6" ht="23.25">
      <c r="A44" s="38" t="s">
        <v>325</v>
      </c>
      <c r="B44" s="39" t="s">
        <v>304</v>
      </c>
      <c r="C44" s="40" t="s">
        <v>359</v>
      </c>
      <c r="D44" s="36">
        <v>90800</v>
      </c>
      <c r="E44" s="68" t="s">
        <v>21</v>
      </c>
      <c r="F44" s="73" t="e">
        <f t="shared" si="0"/>
        <v>#VALUE!</v>
      </c>
    </row>
    <row r="45" spans="1:6" ht="23.25">
      <c r="A45" s="38" t="s">
        <v>327</v>
      </c>
      <c r="B45" s="39" t="s">
        <v>304</v>
      </c>
      <c r="C45" s="40" t="s">
        <v>360</v>
      </c>
      <c r="D45" s="36">
        <v>90800</v>
      </c>
      <c r="E45" s="68" t="s">
        <v>21</v>
      </c>
      <c r="F45" s="73" t="e">
        <f t="shared" si="0"/>
        <v>#VALUE!</v>
      </c>
    </row>
    <row r="46" spans="1:6">
      <c r="A46" s="38" t="s">
        <v>331</v>
      </c>
      <c r="B46" s="39" t="s">
        <v>304</v>
      </c>
      <c r="C46" s="40" t="s">
        <v>361</v>
      </c>
      <c r="D46" s="36">
        <v>90800</v>
      </c>
      <c r="E46" s="68" t="s">
        <v>21</v>
      </c>
      <c r="F46" s="73" t="e">
        <f t="shared" si="0"/>
        <v>#VALUE!</v>
      </c>
    </row>
    <row r="47" spans="1:6" ht="34.5">
      <c r="A47" s="38" t="s">
        <v>362</v>
      </c>
      <c r="B47" s="39" t="s">
        <v>304</v>
      </c>
      <c r="C47" s="40" t="s">
        <v>363</v>
      </c>
      <c r="D47" s="36">
        <v>6591657.8099999996</v>
      </c>
      <c r="E47" s="68">
        <v>3922789.02</v>
      </c>
      <c r="F47" s="73">
        <f t="shared" si="0"/>
        <v>59.511417811295644</v>
      </c>
    </row>
    <row r="48" spans="1:6" ht="45.75">
      <c r="A48" s="38" t="s">
        <v>308</v>
      </c>
      <c r="B48" s="39" t="s">
        <v>304</v>
      </c>
      <c r="C48" s="40" t="s">
        <v>364</v>
      </c>
      <c r="D48" s="36">
        <v>5979400</v>
      </c>
      <c r="E48" s="68">
        <v>3493475.13</v>
      </c>
      <c r="F48" s="73">
        <f t="shared" si="0"/>
        <v>58.425178613238785</v>
      </c>
    </row>
    <row r="49" spans="1:6" ht="23.25">
      <c r="A49" s="38" t="s">
        <v>310</v>
      </c>
      <c r="B49" s="39" t="s">
        <v>304</v>
      </c>
      <c r="C49" s="40" t="s">
        <v>365</v>
      </c>
      <c r="D49" s="36">
        <v>5979400</v>
      </c>
      <c r="E49" s="68">
        <v>3493475.13</v>
      </c>
      <c r="F49" s="73">
        <f t="shared" si="0"/>
        <v>58.425178613238785</v>
      </c>
    </row>
    <row r="50" spans="1:6">
      <c r="A50" s="38" t="s">
        <v>312</v>
      </c>
      <c r="B50" s="39" t="s">
        <v>304</v>
      </c>
      <c r="C50" s="40" t="s">
        <v>366</v>
      </c>
      <c r="D50" s="36">
        <v>4583000</v>
      </c>
      <c r="E50" s="68">
        <v>2699020.69</v>
      </c>
      <c r="F50" s="73">
        <f t="shared" si="0"/>
        <v>58.892007200523679</v>
      </c>
    </row>
    <row r="51" spans="1:6" ht="23.25">
      <c r="A51" s="38" t="s">
        <v>314</v>
      </c>
      <c r="B51" s="39" t="s">
        <v>304</v>
      </c>
      <c r="C51" s="40" t="s">
        <v>367</v>
      </c>
      <c r="D51" s="36">
        <v>12400</v>
      </c>
      <c r="E51" s="68">
        <v>12400</v>
      </c>
      <c r="F51" s="73">
        <f t="shared" si="0"/>
        <v>100</v>
      </c>
    </row>
    <row r="52" spans="1:6" ht="34.5">
      <c r="A52" s="38" t="s">
        <v>315</v>
      </c>
      <c r="B52" s="39" t="s">
        <v>304</v>
      </c>
      <c r="C52" s="40" t="s">
        <v>368</v>
      </c>
      <c r="D52" s="36">
        <v>1384000</v>
      </c>
      <c r="E52" s="68">
        <v>782054.44</v>
      </c>
      <c r="F52" s="73">
        <f t="shared" si="0"/>
        <v>56.506823699421957</v>
      </c>
    </row>
    <row r="53" spans="1:6" ht="23.25">
      <c r="A53" s="38" t="s">
        <v>325</v>
      </c>
      <c r="B53" s="39" t="s">
        <v>304</v>
      </c>
      <c r="C53" s="40" t="s">
        <v>369</v>
      </c>
      <c r="D53" s="36">
        <v>582791.32999999996</v>
      </c>
      <c r="E53" s="68">
        <v>421294.2</v>
      </c>
      <c r="F53" s="73">
        <f t="shared" si="0"/>
        <v>72.289030106195995</v>
      </c>
    </row>
    <row r="54" spans="1:6" ht="23.25">
      <c r="A54" s="38" t="s">
        <v>327</v>
      </c>
      <c r="B54" s="39" t="s">
        <v>304</v>
      </c>
      <c r="C54" s="40" t="s">
        <v>370</v>
      </c>
      <c r="D54" s="36">
        <v>582791.32999999996</v>
      </c>
      <c r="E54" s="68">
        <v>421294.2</v>
      </c>
      <c r="F54" s="73">
        <f t="shared" si="0"/>
        <v>72.289030106195995</v>
      </c>
    </row>
    <row r="55" spans="1:6" ht="23.25">
      <c r="A55" s="38" t="s">
        <v>329</v>
      </c>
      <c r="B55" s="39" t="s">
        <v>304</v>
      </c>
      <c r="C55" s="40" t="s">
        <v>371</v>
      </c>
      <c r="D55" s="36">
        <v>208800</v>
      </c>
      <c r="E55" s="68">
        <v>164503.85999999999</v>
      </c>
      <c r="F55" s="73">
        <f t="shared" si="0"/>
        <v>78.785373563218386</v>
      </c>
    </row>
    <row r="56" spans="1:6">
      <c r="A56" s="38" t="s">
        <v>331</v>
      </c>
      <c r="B56" s="39" t="s">
        <v>304</v>
      </c>
      <c r="C56" s="40" t="s">
        <v>372</v>
      </c>
      <c r="D56" s="36">
        <v>373991.33</v>
      </c>
      <c r="E56" s="68">
        <v>256790.34</v>
      </c>
      <c r="F56" s="73">
        <f t="shared" si="0"/>
        <v>68.662110429137485</v>
      </c>
    </row>
    <row r="57" spans="1:6">
      <c r="A57" s="38" t="s">
        <v>333</v>
      </c>
      <c r="B57" s="39" t="s">
        <v>304</v>
      </c>
      <c r="C57" s="40" t="s">
        <v>373</v>
      </c>
      <c r="D57" s="36">
        <v>29466.48</v>
      </c>
      <c r="E57" s="68">
        <v>8019.69</v>
      </c>
      <c r="F57" s="73">
        <f t="shared" si="0"/>
        <v>27.216314944981551</v>
      </c>
    </row>
    <row r="58" spans="1:6">
      <c r="A58" s="38" t="s">
        <v>335</v>
      </c>
      <c r="B58" s="39" t="s">
        <v>304</v>
      </c>
      <c r="C58" s="40" t="s">
        <v>374</v>
      </c>
      <c r="D58" s="36">
        <v>29466.48</v>
      </c>
      <c r="E58" s="68">
        <v>8019.69</v>
      </c>
      <c r="F58" s="73">
        <f t="shared" si="0"/>
        <v>27.216314944981551</v>
      </c>
    </row>
    <row r="59" spans="1:6">
      <c r="A59" s="38" t="s">
        <v>352</v>
      </c>
      <c r="B59" s="39" t="s">
        <v>304</v>
      </c>
      <c r="C59" s="40" t="s">
        <v>375</v>
      </c>
      <c r="D59" s="36">
        <v>10000</v>
      </c>
      <c r="E59" s="68" t="s">
        <v>21</v>
      </c>
      <c r="F59" s="73" t="e">
        <f t="shared" si="0"/>
        <v>#VALUE!</v>
      </c>
    </row>
    <row r="60" spans="1:6">
      <c r="A60" s="38" t="s">
        <v>337</v>
      </c>
      <c r="B60" s="39" t="s">
        <v>304</v>
      </c>
      <c r="C60" s="40" t="s">
        <v>376</v>
      </c>
      <c r="D60" s="36">
        <v>10000</v>
      </c>
      <c r="E60" s="68" t="s">
        <v>21</v>
      </c>
      <c r="F60" s="73" t="e">
        <f t="shared" si="0"/>
        <v>#VALUE!</v>
      </c>
    </row>
    <row r="61" spans="1:6">
      <c r="A61" s="38" t="s">
        <v>355</v>
      </c>
      <c r="B61" s="39" t="s">
        <v>304</v>
      </c>
      <c r="C61" s="40" t="s">
        <v>377</v>
      </c>
      <c r="D61" s="36">
        <v>9466.48</v>
      </c>
      <c r="E61" s="68">
        <v>8019.69</v>
      </c>
      <c r="F61" s="73">
        <f t="shared" si="0"/>
        <v>84.71670568152048</v>
      </c>
    </row>
    <row r="62" spans="1:6">
      <c r="A62" s="38" t="s">
        <v>378</v>
      </c>
      <c r="B62" s="39" t="s">
        <v>304</v>
      </c>
      <c r="C62" s="40" t="s">
        <v>379</v>
      </c>
      <c r="D62" s="36">
        <v>1965440</v>
      </c>
      <c r="E62" s="68" t="s">
        <v>21</v>
      </c>
      <c r="F62" s="73" t="e">
        <f t="shared" si="0"/>
        <v>#VALUE!</v>
      </c>
    </row>
    <row r="63" spans="1:6" ht="23.25">
      <c r="A63" s="38" t="s">
        <v>325</v>
      </c>
      <c r="B63" s="39" t="s">
        <v>304</v>
      </c>
      <c r="C63" s="40" t="s">
        <v>380</v>
      </c>
      <c r="D63" s="36">
        <v>1058100</v>
      </c>
      <c r="E63" s="68" t="s">
        <v>21</v>
      </c>
      <c r="F63" s="73" t="e">
        <f t="shared" si="0"/>
        <v>#VALUE!</v>
      </c>
    </row>
    <row r="64" spans="1:6" ht="23.25">
      <c r="A64" s="38" t="s">
        <v>327</v>
      </c>
      <c r="B64" s="39" t="s">
        <v>304</v>
      </c>
      <c r="C64" s="40" t="s">
        <v>381</v>
      </c>
      <c r="D64" s="36">
        <v>1058100</v>
      </c>
      <c r="E64" s="68" t="s">
        <v>21</v>
      </c>
      <c r="F64" s="73" t="e">
        <f t="shared" si="0"/>
        <v>#VALUE!</v>
      </c>
    </row>
    <row r="65" spans="1:6">
      <c r="A65" s="38" t="s">
        <v>331</v>
      </c>
      <c r="B65" s="39" t="s">
        <v>304</v>
      </c>
      <c r="C65" s="40" t="s">
        <v>382</v>
      </c>
      <c r="D65" s="36">
        <v>1058100</v>
      </c>
      <c r="E65" s="68" t="s">
        <v>21</v>
      </c>
      <c r="F65" s="73" t="e">
        <f t="shared" si="0"/>
        <v>#VALUE!</v>
      </c>
    </row>
    <row r="66" spans="1:6">
      <c r="A66" s="38" t="s">
        <v>383</v>
      </c>
      <c r="B66" s="39" t="s">
        <v>304</v>
      </c>
      <c r="C66" s="40" t="s">
        <v>384</v>
      </c>
      <c r="D66" s="36">
        <v>907340</v>
      </c>
      <c r="E66" s="68" t="s">
        <v>21</v>
      </c>
      <c r="F66" s="73" t="e">
        <f t="shared" si="0"/>
        <v>#VALUE!</v>
      </c>
    </row>
    <row r="67" spans="1:6">
      <c r="A67" s="38" t="s">
        <v>282</v>
      </c>
      <c r="B67" s="39" t="s">
        <v>304</v>
      </c>
      <c r="C67" s="40" t="s">
        <v>385</v>
      </c>
      <c r="D67" s="36">
        <v>907340</v>
      </c>
      <c r="E67" s="68" t="s">
        <v>21</v>
      </c>
      <c r="F67" s="73" t="e">
        <f t="shared" si="0"/>
        <v>#VALUE!</v>
      </c>
    </row>
    <row r="68" spans="1:6">
      <c r="A68" s="38" t="s">
        <v>386</v>
      </c>
      <c r="B68" s="39" t="s">
        <v>304</v>
      </c>
      <c r="C68" s="40" t="s">
        <v>387</v>
      </c>
      <c r="D68" s="36">
        <v>3397220</v>
      </c>
      <c r="E68" s="68" t="s">
        <v>21</v>
      </c>
      <c r="F68" s="73" t="e">
        <f t="shared" si="0"/>
        <v>#VALUE!</v>
      </c>
    </row>
    <row r="69" spans="1:6">
      <c r="A69" s="38" t="s">
        <v>333</v>
      </c>
      <c r="B69" s="39" t="s">
        <v>304</v>
      </c>
      <c r="C69" s="40" t="s">
        <v>388</v>
      </c>
      <c r="D69" s="36">
        <v>3397220</v>
      </c>
      <c r="E69" s="68" t="s">
        <v>21</v>
      </c>
      <c r="F69" s="73" t="e">
        <f t="shared" ref="F69:F124" si="1">E69/D69*100</f>
        <v>#VALUE!</v>
      </c>
    </row>
    <row r="70" spans="1:6">
      <c r="A70" s="38" t="s">
        <v>389</v>
      </c>
      <c r="B70" s="39" t="s">
        <v>304</v>
      </c>
      <c r="C70" s="40" t="s">
        <v>390</v>
      </c>
      <c r="D70" s="36">
        <v>3397220</v>
      </c>
      <c r="E70" s="68" t="s">
        <v>21</v>
      </c>
      <c r="F70" s="73" t="e">
        <f t="shared" si="1"/>
        <v>#VALUE!</v>
      </c>
    </row>
    <row r="71" spans="1:6">
      <c r="A71" s="38" t="s">
        <v>391</v>
      </c>
      <c r="B71" s="39" t="s">
        <v>304</v>
      </c>
      <c r="C71" s="40" t="s">
        <v>392</v>
      </c>
      <c r="D71" s="36">
        <v>26166207.899999999</v>
      </c>
      <c r="E71" s="68">
        <v>10522922.52</v>
      </c>
      <c r="F71" s="73">
        <f t="shared" si="1"/>
        <v>40.215695603335782</v>
      </c>
    </row>
    <row r="72" spans="1:6" ht="45.75">
      <c r="A72" s="38" t="s">
        <v>308</v>
      </c>
      <c r="B72" s="39" t="s">
        <v>304</v>
      </c>
      <c r="C72" s="40" t="s">
        <v>393</v>
      </c>
      <c r="D72" s="36">
        <v>16279091</v>
      </c>
      <c r="E72" s="68">
        <v>9251339.3000000007</v>
      </c>
      <c r="F72" s="73">
        <f t="shared" si="1"/>
        <v>56.829581577988606</v>
      </c>
    </row>
    <row r="73" spans="1:6">
      <c r="A73" s="38" t="s">
        <v>394</v>
      </c>
      <c r="B73" s="39" t="s">
        <v>304</v>
      </c>
      <c r="C73" s="40" t="s">
        <v>395</v>
      </c>
      <c r="D73" s="36">
        <v>15329341</v>
      </c>
      <c r="E73" s="68">
        <v>8789565.7699999996</v>
      </c>
      <c r="F73" s="73">
        <f t="shared" si="1"/>
        <v>57.338184139813961</v>
      </c>
    </row>
    <row r="74" spans="1:6">
      <c r="A74" s="38" t="s">
        <v>396</v>
      </c>
      <c r="B74" s="39" t="s">
        <v>304</v>
      </c>
      <c r="C74" s="40" t="s">
        <v>397</v>
      </c>
      <c r="D74" s="36">
        <v>11764523</v>
      </c>
      <c r="E74" s="68">
        <v>6727119.7400000002</v>
      </c>
      <c r="F74" s="73">
        <f t="shared" si="1"/>
        <v>57.181406674966759</v>
      </c>
    </row>
    <row r="75" spans="1:6" ht="34.5">
      <c r="A75" s="38" t="s">
        <v>399</v>
      </c>
      <c r="B75" s="39" t="s">
        <v>304</v>
      </c>
      <c r="C75" s="40" t="s">
        <v>400</v>
      </c>
      <c r="D75" s="36">
        <v>3564818</v>
      </c>
      <c r="E75" s="68">
        <v>2062446.03</v>
      </c>
      <c r="F75" s="73">
        <f t="shared" si="1"/>
        <v>57.855577199172579</v>
      </c>
    </row>
    <row r="76" spans="1:6" ht="23.25">
      <c r="A76" s="38" t="s">
        <v>310</v>
      </c>
      <c r="B76" s="39" t="s">
        <v>304</v>
      </c>
      <c r="C76" s="40" t="s">
        <v>401</v>
      </c>
      <c r="D76" s="36">
        <v>949750</v>
      </c>
      <c r="E76" s="68">
        <v>461773.53</v>
      </c>
      <c r="F76" s="73">
        <f t="shared" si="1"/>
        <v>48.620534877599368</v>
      </c>
    </row>
    <row r="77" spans="1:6">
      <c r="A77" s="38" t="s">
        <v>312</v>
      </c>
      <c r="B77" s="39" t="s">
        <v>304</v>
      </c>
      <c r="C77" s="40" t="s">
        <v>402</v>
      </c>
      <c r="D77" s="36">
        <v>780600</v>
      </c>
      <c r="E77" s="68">
        <v>397059.53</v>
      </c>
      <c r="F77" s="73">
        <f t="shared" si="1"/>
        <v>50.865940302331545</v>
      </c>
    </row>
    <row r="78" spans="1:6" ht="23.25">
      <c r="A78" s="38" t="s">
        <v>314</v>
      </c>
      <c r="B78" s="39" t="s">
        <v>304</v>
      </c>
      <c r="C78" s="40" t="s">
        <v>403</v>
      </c>
      <c r="D78" s="36">
        <v>6750</v>
      </c>
      <c r="E78" s="68">
        <v>6750</v>
      </c>
      <c r="F78" s="73">
        <f t="shared" si="1"/>
        <v>100</v>
      </c>
    </row>
    <row r="79" spans="1:6" ht="34.5">
      <c r="A79" s="38" t="s">
        <v>315</v>
      </c>
      <c r="B79" s="39" t="s">
        <v>304</v>
      </c>
      <c r="C79" s="40" t="s">
        <v>404</v>
      </c>
      <c r="D79" s="36">
        <v>162400</v>
      </c>
      <c r="E79" s="68">
        <v>57964</v>
      </c>
      <c r="F79" s="73">
        <f t="shared" si="1"/>
        <v>35.692118226600982</v>
      </c>
    </row>
    <row r="80" spans="1:6" ht="23.25">
      <c r="A80" s="38" t="s">
        <v>325</v>
      </c>
      <c r="B80" s="39" t="s">
        <v>304</v>
      </c>
      <c r="C80" s="40" t="s">
        <v>405</v>
      </c>
      <c r="D80" s="36">
        <v>1498663.69</v>
      </c>
      <c r="E80" s="68">
        <v>1018895.69</v>
      </c>
      <c r="F80" s="73">
        <f t="shared" si="1"/>
        <v>67.986947091511908</v>
      </c>
    </row>
    <row r="81" spans="1:6" ht="23.25">
      <c r="A81" s="38" t="s">
        <v>327</v>
      </c>
      <c r="B81" s="39" t="s">
        <v>304</v>
      </c>
      <c r="C81" s="40" t="s">
        <v>406</v>
      </c>
      <c r="D81" s="36">
        <v>1498663.69</v>
      </c>
      <c r="E81" s="68">
        <v>1018895.69</v>
      </c>
      <c r="F81" s="73">
        <f t="shared" si="1"/>
        <v>67.986947091511908</v>
      </c>
    </row>
    <row r="82" spans="1:6" ht="23.25">
      <c r="A82" s="38" t="s">
        <v>329</v>
      </c>
      <c r="B82" s="39" t="s">
        <v>304</v>
      </c>
      <c r="C82" s="40" t="s">
        <v>407</v>
      </c>
      <c r="D82" s="36">
        <v>3350</v>
      </c>
      <c r="E82" s="68">
        <v>3350</v>
      </c>
      <c r="F82" s="73">
        <f t="shared" si="1"/>
        <v>100</v>
      </c>
    </row>
    <row r="83" spans="1:6">
      <c r="A83" s="38" t="s">
        <v>331</v>
      </c>
      <c r="B83" s="39" t="s">
        <v>304</v>
      </c>
      <c r="C83" s="40" t="s">
        <v>408</v>
      </c>
      <c r="D83" s="36">
        <v>1495313.69</v>
      </c>
      <c r="E83" s="68">
        <v>1015545.69</v>
      </c>
      <c r="F83" s="73">
        <f t="shared" si="1"/>
        <v>67.915227205603927</v>
      </c>
    </row>
    <row r="84" spans="1:6">
      <c r="A84" s="38" t="s">
        <v>333</v>
      </c>
      <c r="B84" s="39" t="s">
        <v>304</v>
      </c>
      <c r="C84" s="40" t="s">
        <v>409</v>
      </c>
      <c r="D84" s="36">
        <v>8388453.21</v>
      </c>
      <c r="E84" s="68">
        <v>252687.53</v>
      </c>
      <c r="F84" s="73">
        <f t="shared" si="1"/>
        <v>3.012325677620368</v>
      </c>
    </row>
    <row r="85" spans="1:6">
      <c r="A85" s="38" t="s">
        <v>335</v>
      </c>
      <c r="B85" s="39" t="s">
        <v>304</v>
      </c>
      <c r="C85" s="40" t="s">
        <v>410</v>
      </c>
      <c r="D85" s="36">
        <v>260917</v>
      </c>
      <c r="E85" s="68">
        <v>252687.53</v>
      </c>
      <c r="F85" s="73">
        <f t="shared" si="1"/>
        <v>96.845943345968251</v>
      </c>
    </row>
    <row r="86" spans="1:6">
      <c r="A86" s="38" t="s">
        <v>352</v>
      </c>
      <c r="B86" s="39" t="s">
        <v>304</v>
      </c>
      <c r="C86" s="40" t="s">
        <v>411</v>
      </c>
      <c r="D86" s="36">
        <v>2601</v>
      </c>
      <c r="E86" s="68">
        <v>601</v>
      </c>
      <c r="F86" s="73">
        <f t="shared" si="1"/>
        <v>23.106497500961169</v>
      </c>
    </row>
    <row r="87" spans="1:6">
      <c r="A87" s="38" t="s">
        <v>337</v>
      </c>
      <c r="B87" s="39" t="s">
        <v>304</v>
      </c>
      <c r="C87" s="40" t="s">
        <v>412</v>
      </c>
      <c r="D87" s="36">
        <v>16716</v>
      </c>
      <c r="E87" s="68">
        <v>16628.330000000002</v>
      </c>
      <c r="F87" s="73">
        <f t="shared" si="1"/>
        <v>99.475532424024891</v>
      </c>
    </row>
    <row r="88" spans="1:6">
      <c r="A88" s="38" t="s">
        <v>355</v>
      </c>
      <c r="B88" s="39" t="s">
        <v>304</v>
      </c>
      <c r="C88" s="40" t="s">
        <v>413</v>
      </c>
      <c r="D88" s="36">
        <v>241600</v>
      </c>
      <c r="E88" s="68">
        <v>235458.2</v>
      </c>
      <c r="F88" s="73">
        <f t="shared" si="1"/>
        <v>97.457864238410593</v>
      </c>
    </row>
    <row r="89" spans="1:6">
      <c r="A89" s="38" t="s">
        <v>389</v>
      </c>
      <c r="B89" s="39" t="s">
        <v>304</v>
      </c>
      <c r="C89" s="40" t="s">
        <v>414</v>
      </c>
      <c r="D89" s="36">
        <v>8127536.21</v>
      </c>
      <c r="E89" s="68" t="s">
        <v>21</v>
      </c>
      <c r="F89" s="73" t="e">
        <f t="shared" si="1"/>
        <v>#VALUE!</v>
      </c>
    </row>
    <row r="90" spans="1:6">
      <c r="A90" s="38" t="s">
        <v>415</v>
      </c>
      <c r="B90" s="39" t="s">
        <v>304</v>
      </c>
      <c r="C90" s="40" t="s">
        <v>416</v>
      </c>
      <c r="D90" s="36">
        <v>704500</v>
      </c>
      <c r="E90" s="68">
        <v>534143</v>
      </c>
      <c r="F90" s="73">
        <f t="shared" si="1"/>
        <v>75.818736692689853</v>
      </c>
    </row>
    <row r="91" spans="1:6">
      <c r="A91" s="38" t="s">
        <v>417</v>
      </c>
      <c r="B91" s="39" t="s">
        <v>304</v>
      </c>
      <c r="C91" s="40" t="s">
        <v>418</v>
      </c>
      <c r="D91" s="36">
        <v>704500</v>
      </c>
      <c r="E91" s="68">
        <v>534143</v>
      </c>
      <c r="F91" s="73">
        <f t="shared" si="1"/>
        <v>75.818736692689853</v>
      </c>
    </row>
    <row r="92" spans="1:6">
      <c r="A92" s="38" t="s">
        <v>383</v>
      </c>
      <c r="B92" s="39" t="s">
        <v>304</v>
      </c>
      <c r="C92" s="40" t="s">
        <v>419</v>
      </c>
      <c r="D92" s="36">
        <v>704500</v>
      </c>
      <c r="E92" s="68">
        <v>534143</v>
      </c>
      <c r="F92" s="73">
        <f t="shared" si="1"/>
        <v>75.818736692689853</v>
      </c>
    </row>
    <row r="93" spans="1:6">
      <c r="A93" s="38" t="s">
        <v>420</v>
      </c>
      <c r="B93" s="39" t="s">
        <v>304</v>
      </c>
      <c r="C93" s="40" t="s">
        <v>421</v>
      </c>
      <c r="D93" s="36">
        <v>704500</v>
      </c>
      <c r="E93" s="68">
        <v>534143</v>
      </c>
      <c r="F93" s="73">
        <f t="shared" si="1"/>
        <v>75.818736692689853</v>
      </c>
    </row>
    <row r="94" spans="1:6" ht="23.25">
      <c r="A94" s="38" t="s">
        <v>422</v>
      </c>
      <c r="B94" s="39" t="s">
        <v>304</v>
      </c>
      <c r="C94" s="40" t="s">
        <v>423</v>
      </c>
      <c r="D94" s="36">
        <v>5038288.58</v>
      </c>
      <c r="E94" s="68">
        <v>3042252.1</v>
      </c>
      <c r="F94" s="73">
        <f t="shared" si="1"/>
        <v>60.382648823978244</v>
      </c>
    </row>
    <row r="95" spans="1:6" ht="23.25">
      <c r="A95" s="38" t="s">
        <v>424</v>
      </c>
      <c r="B95" s="39" t="s">
        <v>304</v>
      </c>
      <c r="C95" s="40" t="s">
        <v>425</v>
      </c>
      <c r="D95" s="36">
        <v>5036400</v>
      </c>
      <c r="E95" s="68">
        <v>3042252.1</v>
      </c>
      <c r="F95" s="73">
        <f t="shared" si="1"/>
        <v>60.405291478039871</v>
      </c>
    </row>
    <row r="96" spans="1:6" ht="45.75">
      <c r="A96" s="38" t="s">
        <v>308</v>
      </c>
      <c r="B96" s="39" t="s">
        <v>304</v>
      </c>
      <c r="C96" s="40" t="s">
        <v>426</v>
      </c>
      <c r="D96" s="36">
        <v>3992000</v>
      </c>
      <c r="E96" s="68">
        <v>2208919.71</v>
      </c>
      <c r="F96" s="73">
        <f t="shared" si="1"/>
        <v>55.333660070140276</v>
      </c>
    </row>
    <row r="97" spans="1:6">
      <c r="A97" s="38" t="s">
        <v>394</v>
      </c>
      <c r="B97" s="39" t="s">
        <v>304</v>
      </c>
      <c r="C97" s="40" t="s">
        <v>427</v>
      </c>
      <c r="D97" s="36">
        <v>3992000</v>
      </c>
      <c r="E97" s="68">
        <v>2208919.71</v>
      </c>
      <c r="F97" s="73">
        <f t="shared" si="1"/>
        <v>55.333660070140276</v>
      </c>
    </row>
    <row r="98" spans="1:6">
      <c r="A98" s="38" t="s">
        <v>396</v>
      </c>
      <c r="B98" s="39" t="s">
        <v>304</v>
      </c>
      <c r="C98" s="40" t="s">
        <v>428</v>
      </c>
      <c r="D98" s="36">
        <v>3175000</v>
      </c>
      <c r="E98" s="68">
        <v>1721005.71</v>
      </c>
      <c r="F98" s="73">
        <f t="shared" si="1"/>
        <v>54.2049042519685</v>
      </c>
    </row>
    <row r="99" spans="1:6" ht="34.5">
      <c r="A99" s="38" t="s">
        <v>399</v>
      </c>
      <c r="B99" s="39" t="s">
        <v>304</v>
      </c>
      <c r="C99" s="40" t="s">
        <v>429</v>
      </c>
      <c r="D99" s="36">
        <v>817000</v>
      </c>
      <c r="E99" s="68">
        <v>487914</v>
      </c>
      <c r="F99" s="73">
        <f t="shared" si="1"/>
        <v>59.720195838433284</v>
      </c>
    </row>
    <row r="100" spans="1:6" ht="23.25">
      <c r="A100" s="38" t="s">
        <v>325</v>
      </c>
      <c r="B100" s="39" t="s">
        <v>304</v>
      </c>
      <c r="C100" s="40" t="s">
        <v>430</v>
      </c>
      <c r="D100" s="36">
        <v>719300</v>
      </c>
      <c r="E100" s="68">
        <v>521467.06</v>
      </c>
      <c r="F100" s="73">
        <f t="shared" si="1"/>
        <v>72.496463228138467</v>
      </c>
    </row>
    <row r="101" spans="1:6" ht="23.25">
      <c r="A101" s="38" t="s">
        <v>327</v>
      </c>
      <c r="B101" s="39" t="s">
        <v>304</v>
      </c>
      <c r="C101" s="40" t="s">
        <v>431</v>
      </c>
      <c r="D101" s="36">
        <v>719300</v>
      </c>
      <c r="E101" s="68">
        <v>521467.06</v>
      </c>
      <c r="F101" s="73">
        <f t="shared" si="1"/>
        <v>72.496463228138467</v>
      </c>
    </row>
    <row r="102" spans="1:6" ht="23.25">
      <c r="A102" s="38" t="s">
        <v>329</v>
      </c>
      <c r="B102" s="39" t="s">
        <v>304</v>
      </c>
      <c r="C102" s="40" t="s">
        <v>432</v>
      </c>
      <c r="D102" s="36">
        <v>88100</v>
      </c>
      <c r="E102" s="68">
        <v>73624</v>
      </c>
      <c r="F102" s="73">
        <f t="shared" si="1"/>
        <v>83.568671963677644</v>
      </c>
    </row>
    <row r="103" spans="1:6">
      <c r="A103" s="38" t="s">
        <v>331</v>
      </c>
      <c r="B103" s="39" t="s">
        <v>304</v>
      </c>
      <c r="C103" s="40" t="s">
        <v>433</v>
      </c>
      <c r="D103" s="36">
        <v>631200</v>
      </c>
      <c r="E103" s="68">
        <v>447843.06</v>
      </c>
      <c r="F103" s="73">
        <f t="shared" si="1"/>
        <v>70.951055133079848</v>
      </c>
    </row>
    <row r="104" spans="1:6">
      <c r="A104" s="38" t="s">
        <v>383</v>
      </c>
      <c r="B104" s="39" t="s">
        <v>304</v>
      </c>
      <c r="C104" s="40" t="s">
        <v>434</v>
      </c>
      <c r="D104" s="36">
        <v>305000</v>
      </c>
      <c r="E104" s="68">
        <v>305000</v>
      </c>
      <c r="F104" s="73">
        <f t="shared" si="1"/>
        <v>100</v>
      </c>
    </row>
    <row r="105" spans="1:6">
      <c r="A105" s="38" t="s">
        <v>282</v>
      </c>
      <c r="B105" s="39" t="s">
        <v>304</v>
      </c>
      <c r="C105" s="40" t="s">
        <v>435</v>
      </c>
      <c r="D105" s="36">
        <v>305000</v>
      </c>
      <c r="E105" s="68">
        <v>305000</v>
      </c>
      <c r="F105" s="73">
        <f t="shared" si="1"/>
        <v>100</v>
      </c>
    </row>
    <row r="106" spans="1:6">
      <c r="A106" s="38" t="s">
        <v>333</v>
      </c>
      <c r="B106" s="39" t="s">
        <v>304</v>
      </c>
      <c r="C106" s="40" t="s">
        <v>436</v>
      </c>
      <c r="D106" s="36">
        <v>20100</v>
      </c>
      <c r="E106" s="68">
        <v>6865.33</v>
      </c>
      <c r="F106" s="73">
        <f t="shared" si="1"/>
        <v>34.155870646766168</v>
      </c>
    </row>
    <row r="107" spans="1:6">
      <c r="A107" s="38" t="s">
        <v>335</v>
      </c>
      <c r="B107" s="39" t="s">
        <v>304</v>
      </c>
      <c r="C107" s="40" t="s">
        <v>437</v>
      </c>
      <c r="D107" s="36">
        <v>20100</v>
      </c>
      <c r="E107" s="68">
        <v>6865.33</v>
      </c>
      <c r="F107" s="73">
        <f t="shared" si="1"/>
        <v>34.155870646766168</v>
      </c>
    </row>
    <row r="108" spans="1:6">
      <c r="A108" s="38" t="s">
        <v>352</v>
      </c>
      <c r="B108" s="39" t="s">
        <v>304</v>
      </c>
      <c r="C108" s="40" t="s">
        <v>438</v>
      </c>
      <c r="D108" s="36">
        <v>15100</v>
      </c>
      <c r="E108" s="68">
        <v>5100</v>
      </c>
      <c r="F108" s="73">
        <f t="shared" si="1"/>
        <v>33.774834437086092</v>
      </c>
    </row>
    <row r="109" spans="1:6">
      <c r="A109" s="38" t="s">
        <v>355</v>
      </c>
      <c r="B109" s="39" t="s">
        <v>304</v>
      </c>
      <c r="C109" s="40" t="s">
        <v>439</v>
      </c>
      <c r="D109" s="36">
        <v>5000</v>
      </c>
      <c r="E109" s="68">
        <v>1765.33</v>
      </c>
      <c r="F109" s="73">
        <f t="shared" si="1"/>
        <v>35.306599999999996</v>
      </c>
    </row>
    <row r="110" spans="1:6" ht="23.25">
      <c r="A110" s="38" t="s">
        <v>440</v>
      </c>
      <c r="B110" s="39" t="s">
        <v>304</v>
      </c>
      <c r="C110" s="40" t="s">
        <v>441</v>
      </c>
      <c r="D110" s="36">
        <v>1888.58</v>
      </c>
      <c r="E110" s="68" t="s">
        <v>21</v>
      </c>
      <c r="F110" s="73" t="e">
        <f t="shared" si="1"/>
        <v>#VALUE!</v>
      </c>
    </row>
    <row r="111" spans="1:6" ht="23.25">
      <c r="A111" s="38" t="s">
        <v>325</v>
      </c>
      <c r="B111" s="39" t="s">
        <v>304</v>
      </c>
      <c r="C111" s="40" t="s">
        <v>442</v>
      </c>
      <c r="D111" s="36">
        <v>1888.58</v>
      </c>
      <c r="E111" s="68" t="s">
        <v>21</v>
      </c>
      <c r="F111" s="73" t="e">
        <f t="shared" si="1"/>
        <v>#VALUE!</v>
      </c>
    </row>
    <row r="112" spans="1:6" ht="23.25">
      <c r="A112" s="38" t="s">
        <v>327</v>
      </c>
      <c r="B112" s="39" t="s">
        <v>304</v>
      </c>
      <c r="C112" s="40" t="s">
        <v>443</v>
      </c>
      <c r="D112" s="36">
        <v>1888.58</v>
      </c>
      <c r="E112" s="68" t="s">
        <v>21</v>
      </c>
      <c r="F112" s="73" t="e">
        <f t="shared" si="1"/>
        <v>#VALUE!</v>
      </c>
    </row>
    <row r="113" spans="1:6">
      <c r="A113" s="38" t="s">
        <v>331</v>
      </c>
      <c r="B113" s="39" t="s">
        <v>304</v>
      </c>
      <c r="C113" s="40" t="s">
        <v>444</v>
      </c>
      <c r="D113" s="36">
        <v>1888.58</v>
      </c>
      <c r="E113" s="68" t="s">
        <v>21</v>
      </c>
      <c r="F113" s="73" t="e">
        <f t="shared" si="1"/>
        <v>#VALUE!</v>
      </c>
    </row>
    <row r="114" spans="1:6">
      <c r="A114" s="38" t="s">
        <v>445</v>
      </c>
      <c r="B114" s="39" t="s">
        <v>304</v>
      </c>
      <c r="C114" s="40" t="s">
        <v>446</v>
      </c>
      <c r="D114" s="36">
        <v>22029937</v>
      </c>
      <c r="E114" s="68">
        <v>13142257.58</v>
      </c>
      <c r="F114" s="73">
        <f t="shared" si="1"/>
        <v>59.656355712683151</v>
      </c>
    </row>
    <row r="115" spans="1:6">
      <c r="A115" s="38" t="s">
        <v>447</v>
      </c>
      <c r="B115" s="39" t="s">
        <v>304</v>
      </c>
      <c r="C115" s="40" t="s">
        <v>448</v>
      </c>
      <c r="D115" s="36">
        <v>2273500</v>
      </c>
      <c r="E115" s="68">
        <v>1012677.58</v>
      </c>
      <c r="F115" s="73">
        <f t="shared" si="1"/>
        <v>44.542669012535733</v>
      </c>
    </row>
    <row r="116" spans="1:6" ht="45.75">
      <c r="A116" s="38" t="s">
        <v>308</v>
      </c>
      <c r="B116" s="39" t="s">
        <v>304</v>
      </c>
      <c r="C116" s="40" t="s">
        <v>449</v>
      </c>
      <c r="D116" s="36">
        <v>1731000</v>
      </c>
      <c r="E116" s="68">
        <v>798317.58</v>
      </c>
      <c r="F116" s="73">
        <f t="shared" si="1"/>
        <v>46.118866551126516</v>
      </c>
    </row>
    <row r="117" spans="1:6" ht="23.25">
      <c r="A117" s="38" t="s">
        <v>310</v>
      </c>
      <c r="B117" s="39" t="s">
        <v>304</v>
      </c>
      <c r="C117" s="40" t="s">
        <v>450</v>
      </c>
      <c r="D117" s="36">
        <v>1731000</v>
      </c>
      <c r="E117" s="68">
        <v>798317.58</v>
      </c>
      <c r="F117" s="73">
        <f t="shared" si="1"/>
        <v>46.118866551126516</v>
      </c>
    </row>
    <row r="118" spans="1:6">
      <c r="A118" s="38" t="s">
        <v>312</v>
      </c>
      <c r="B118" s="39" t="s">
        <v>304</v>
      </c>
      <c r="C118" s="40" t="s">
        <v>451</v>
      </c>
      <c r="D118" s="36">
        <v>1329000</v>
      </c>
      <c r="E118" s="68">
        <v>653281.5</v>
      </c>
      <c r="F118" s="73">
        <f t="shared" si="1"/>
        <v>49.155869074492095</v>
      </c>
    </row>
    <row r="119" spans="1:6" ht="34.5">
      <c r="A119" s="38" t="s">
        <v>315</v>
      </c>
      <c r="B119" s="39" t="s">
        <v>304</v>
      </c>
      <c r="C119" s="40" t="s">
        <v>452</v>
      </c>
      <c r="D119" s="36">
        <v>402000</v>
      </c>
      <c r="E119" s="68">
        <v>145036.07999999999</v>
      </c>
      <c r="F119" s="73">
        <f t="shared" si="1"/>
        <v>36.078626865671637</v>
      </c>
    </row>
    <row r="120" spans="1:6" ht="23.25">
      <c r="A120" s="38" t="s">
        <v>325</v>
      </c>
      <c r="B120" s="39" t="s">
        <v>304</v>
      </c>
      <c r="C120" s="40" t="s">
        <v>453</v>
      </c>
      <c r="D120" s="36">
        <v>120000</v>
      </c>
      <c r="E120" s="68">
        <v>59160</v>
      </c>
      <c r="F120" s="73">
        <f t="shared" si="1"/>
        <v>49.3</v>
      </c>
    </row>
    <row r="121" spans="1:6" ht="23.25">
      <c r="A121" s="38" t="s">
        <v>327</v>
      </c>
      <c r="B121" s="39" t="s">
        <v>304</v>
      </c>
      <c r="C121" s="40" t="s">
        <v>454</v>
      </c>
      <c r="D121" s="36">
        <v>120000</v>
      </c>
      <c r="E121" s="68">
        <v>59160</v>
      </c>
      <c r="F121" s="73">
        <f t="shared" si="1"/>
        <v>49.3</v>
      </c>
    </row>
    <row r="122" spans="1:6">
      <c r="A122" s="38" t="s">
        <v>331</v>
      </c>
      <c r="B122" s="39" t="s">
        <v>304</v>
      </c>
      <c r="C122" s="40" t="s">
        <v>455</v>
      </c>
      <c r="D122" s="36">
        <v>120000</v>
      </c>
      <c r="E122" s="68">
        <v>59160</v>
      </c>
      <c r="F122" s="73">
        <f t="shared" si="1"/>
        <v>49.3</v>
      </c>
    </row>
    <row r="123" spans="1:6">
      <c r="A123" s="38" t="s">
        <v>333</v>
      </c>
      <c r="B123" s="39" t="s">
        <v>304</v>
      </c>
      <c r="C123" s="40" t="s">
        <v>456</v>
      </c>
      <c r="D123" s="36">
        <v>422500</v>
      </c>
      <c r="E123" s="68">
        <v>155200</v>
      </c>
      <c r="F123" s="73">
        <f t="shared" si="1"/>
        <v>36.73372781065089</v>
      </c>
    </row>
    <row r="124" spans="1:6" ht="34.5">
      <c r="A124" s="38" t="s">
        <v>457</v>
      </c>
      <c r="B124" s="39" t="s">
        <v>304</v>
      </c>
      <c r="C124" s="40" t="s">
        <v>458</v>
      </c>
      <c r="D124" s="36">
        <v>422500</v>
      </c>
      <c r="E124" s="68">
        <v>155200</v>
      </c>
      <c r="F124" s="73">
        <f t="shared" si="1"/>
        <v>36.73372781065089</v>
      </c>
    </row>
    <row r="125" spans="1:6" ht="34.5">
      <c r="A125" s="38" t="s">
        <v>459</v>
      </c>
      <c r="B125" s="39" t="s">
        <v>304</v>
      </c>
      <c r="C125" s="40" t="s">
        <v>460</v>
      </c>
      <c r="D125" s="36">
        <v>422500</v>
      </c>
      <c r="E125" s="68">
        <v>155200</v>
      </c>
      <c r="F125" s="73">
        <f t="shared" ref="F125:F181" si="2">E125/D125*100</f>
        <v>36.73372781065089</v>
      </c>
    </row>
    <row r="126" spans="1:6">
      <c r="A126" s="38" t="s">
        <v>461</v>
      </c>
      <c r="B126" s="39" t="s">
        <v>304</v>
      </c>
      <c r="C126" s="40" t="s">
        <v>462</v>
      </c>
      <c r="D126" s="36">
        <v>3283000</v>
      </c>
      <c r="E126" s="68">
        <v>3283000</v>
      </c>
      <c r="F126" s="73">
        <f t="shared" si="2"/>
        <v>100</v>
      </c>
    </row>
    <row r="127" spans="1:6">
      <c r="A127" s="38" t="s">
        <v>333</v>
      </c>
      <c r="B127" s="39" t="s">
        <v>304</v>
      </c>
      <c r="C127" s="40" t="s">
        <v>463</v>
      </c>
      <c r="D127" s="36">
        <v>3283000</v>
      </c>
      <c r="E127" s="68">
        <v>3283000</v>
      </c>
      <c r="F127" s="73">
        <f t="shared" si="2"/>
        <v>100</v>
      </c>
    </row>
    <row r="128" spans="1:6" ht="34.5">
      <c r="A128" s="38" t="s">
        <v>457</v>
      </c>
      <c r="B128" s="39" t="s">
        <v>304</v>
      </c>
      <c r="C128" s="40" t="s">
        <v>464</v>
      </c>
      <c r="D128" s="36">
        <v>3283000</v>
      </c>
      <c r="E128" s="68">
        <v>3283000</v>
      </c>
      <c r="F128" s="73">
        <f t="shared" si="2"/>
        <v>100</v>
      </c>
    </row>
    <row r="129" spans="1:6" ht="34.5">
      <c r="A129" s="38" t="s">
        <v>459</v>
      </c>
      <c r="B129" s="39" t="s">
        <v>304</v>
      </c>
      <c r="C129" s="40" t="s">
        <v>465</v>
      </c>
      <c r="D129" s="36">
        <v>3283000</v>
      </c>
      <c r="E129" s="68">
        <v>3283000</v>
      </c>
      <c r="F129" s="73">
        <f t="shared" si="2"/>
        <v>100</v>
      </c>
    </row>
    <row r="130" spans="1:6">
      <c r="A130" s="38" t="s">
        <v>466</v>
      </c>
      <c r="B130" s="39" t="s">
        <v>304</v>
      </c>
      <c r="C130" s="40" t="s">
        <v>467</v>
      </c>
      <c r="D130" s="36">
        <v>9030200</v>
      </c>
      <c r="E130" s="68">
        <v>7014580</v>
      </c>
      <c r="F130" s="73">
        <f t="shared" si="2"/>
        <v>77.679121171181137</v>
      </c>
    </row>
    <row r="131" spans="1:6" ht="23.25">
      <c r="A131" s="38" t="s">
        <v>325</v>
      </c>
      <c r="B131" s="39" t="s">
        <v>304</v>
      </c>
      <c r="C131" s="40" t="s">
        <v>468</v>
      </c>
      <c r="D131" s="36">
        <v>2015620</v>
      </c>
      <c r="E131" s="68" t="s">
        <v>21</v>
      </c>
      <c r="F131" s="73" t="e">
        <f t="shared" si="2"/>
        <v>#VALUE!</v>
      </c>
    </row>
    <row r="132" spans="1:6" ht="23.25">
      <c r="A132" s="38" t="s">
        <v>327</v>
      </c>
      <c r="B132" s="39" t="s">
        <v>304</v>
      </c>
      <c r="C132" s="40" t="s">
        <v>469</v>
      </c>
      <c r="D132" s="36">
        <v>2015620</v>
      </c>
      <c r="E132" s="68" t="s">
        <v>21</v>
      </c>
      <c r="F132" s="73" t="e">
        <f t="shared" si="2"/>
        <v>#VALUE!</v>
      </c>
    </row>
    <row r="133" spans="1:6">
      <c r="A133" s="38" t="s">
        <v>331</v>
      </c>
      <c r="B133" s="39" t="s">
        <v>304</v>
      </c>
      <c r="C133" s="40" t="s">
        <v>470</v>
      </c>
      <c r="D133" s="36">
        <v>2015620</v>
      </c>
      <c r="E133" s="68" t="s">
        <v>21</v>
      </c>
      <c r="F133" s="73" t="e">
        <f t="shared" si="2"/>
        <v>#VALUE!</v>
      </c>
    </row>
    <row r="134" spans="1:6">
      <c r="A134" s="38" t="s">
        <v>383</v>
      </c>
      <c r="B134" s="39" t="s">
        <v>304</v>
      </c>
      <c r="C134" s="40" t="s">
        <v>471</v>
      </c>
      <c r="D134" s="36">
        <v>6336580</v>
      </c>
      <c r="E134" s="68">
        <v>6336580</v>
      </c>
      <c r="F134" s="73">
        <f t="shared" si="2"/>
        <v>100</v>
      </c>
    </row>
    <row r="135" spans="1:6">
      <c r="A135" s="38" t="s">
        <v>472</v>
      </c>
      <c r="B135" s="39" t="s">
        <v>304</v>
      </c>
      <c r="C135" s="40" t="s">
        <v>473</v>
      </c>
      <c r="D135" s="36">
        <v>5000000</v>
      </c>
      <c r="E135" s="68">
        <v>5000000</v>
      </c>
      <c r="F135" s="73">
        <f t="shared" si="2"/>
        <v>100</v>
      </c>
    </row>
    <row r="136" spans="1:6" ht="34.5">
      <c r="A136" s="38" t="s">
        <v>474</v>
      </c>
      <c r="B136" s="39" t="s">
        <v>304</v>
      </c>
      <c r="C136" s="40" t="s">
        <v>475</v>
      </c>
      <c r="D136" s="36">
        <v>5000000</v>
      </c>
      <c r="E136" s="68">
        <v>5000000</v>
      </c>
      <c r="F136" s="73">
        <f t="shared" si="2"/>
        <v>100</v>
      </c>
    </row>
    <row r="137" spans="1:6">
      <c r="A137" s="38" t="s">
        <v>282</v>
      </c>
      <c r="B137" s="39" t="s">
        <v>304</v>
      </c>
      <c r="C137" s="40" t="s">
        <v>476</v>
      </c>
      <c r="D137" s="36">
        <v>1336580</v>
      </c>
      <c r="E137" s="68">
        <v>1336580</v>
      </c>
      <c r="F137" s="73">
        <f t="shared" si="2"/>
        <v>100</v>
      </c>
    </row>
    <row r="138" spans="1:6">
      <c r="A138" s="38" t="s">
        <v>333</v>
      </c>
      <c r="B138" s="39" t="s">
        <v>304</v>
      </c>
      <c r="C138" s="40" t="s">
        <v>477</v>
      </c>
      <c r="D138" s="36">
        <v>678000</v>
      </c>
      <c r="E138" s="68">
        <v>678000</v>
      </c>
      <c r="F138" s="73">
        <f t="shared" si="2"/>
        <v>100</v>
      </c>
    </row>
    <row r="139" spans="1:6" ht="34.5">
      <c r="A139" s="38" t="s">
        <v>457</v>
      </c>
      <c r="B139" s="39" t="s">
        <v>304</v>
      </c>
      <c r="C139" s="40" t="s">
        <v>478</v>
      </c>
      <c r="D139" s="36">
        <v>678000</v>
      </c>
      <c r="E139" s="68">
        <v>678000</v>
      </c>
      <c r="F139" s="73">
        <f t="shared" si="2"/>
        <v>100</v>
      </c>
    </row>
    <row r="140" spans="1:6" ht="34.5">
      <c r="A140" s="38" t="s">
        <v>459</v>
      </c>
      <c r="B140" s="39" t="s">
        <v>304</v>
      </c>
      <c r="C140" s="40" t="s">
        <v>479</v>
      </c>
      <c r="D140" s="36">
        <v>678000</v>
      </c>
      <c r="E140" s="68">
        <v>678000</v>
      </c>
      <c r="F140" s="73">
        <f t="shared" si="2"/>
        <v>100</v>
      </c>
    </row>
    <row r="141" spans="1:6">
      <c r="A141" s="38" t="s">
        <v>480</v>
      </c>
      <c r="B141" s="39" t="s">
        <v>304</v>
      </c>
      <c r="C141" s="40" t="s">
        <v>481</v>
      </c>
      <c r="D141" s="36">
        <v>7443237</v>
      </c>
      <c r="E141" s="68">
        <v>1832000</v>
      </c>
      <c r="F141" s="73">
        <f t="shared" si="2"/>
        <v>24.612947296989198</v>
      </c>
    </row>
    <row r="142" spans="1:6" ht="23.25">
      <c r="A142" s="38" t="s">
        <v>325</v>
      </c>
      <c r="B142" s="39" t="s">
        <v>304</v>
      </c>
      <c r="C142" s="40" t="s">
        <v>482</v>
      </c>
      <c r="D142" s="36">
        <v>1555700</v>
      </c>
      <c r="E142" s="68">
        <v>295500</v>
      </c>
      <c r="F142" s="73">
        <f t="shared" si="2"/>
        <v>18.994664781127465</v>
      </c>
    </row>
    <row r="143" spans="1:6" ht="23.25">
      <c r="A143" s="38" t="s">
        <v>327</v>
      </c>
      <c r="B143" s="39" t="s">
        <v>304</v>
      </c>
      <c r="C143" s="40" t="s">
        <v>483</v>
      </c>
      <c r="D143" s="36">
        <v>1555700</v>
      </c>
      <c r="E143" s="68">
        <v>295500</v>
      </c>
      <c r="F143" s="73">
        <f t="shared" si="2"/>
        <v>18.994664781127465</v>
      </c>
    </row>
    <row r="144" spans="1:6">
      <c r="A144" s="38" t="s">
        <v>331</v>
      </c>
      <c r="B144" s="39" t="s">
        <v>304</v>
      </c>
      <c r="C144" s="40" t="s">
        <v>484</v>
      </c>
      <c r="D144" s="36">
        <v>1555700</v>
      </c>
      <c r="E144" s="68">
        <v>295500</v>
      </c>
      <c r="F144" s="73">
        <f t="shared" si="2"/>
        <v>18.994664781127465</v>
      </c>
    </row>
    <row r="145" spans="1:6" ht="23.25">
      <c r="A145" s="38" t="s">
        <v>485</v>
      </c>
      <c r="B145" s="39" t="s">
        <v>304</v>
      </c>
      <c r="C145" s="40" t="s">
        <v>486</v>
      </c>
      <c r="D145" s="36">
        <v>5887537</v>
      </c>
      <c r="E145" s="68">
        <v>1536500</v>
      </c>
      <c r="F145" s="73">
        <f t="shared" si="2"/>
        <v>26.097500533754609</v>
      </c>
    </row>
    <row r="146" spans="1:6">
      <c r="A146" s="38" t="s">
        <v>487</v>
      </c>
      <c r="B146" s="39" t="s">
        <v>304</v>
      </c>
      <c r="C146" s="40" t="s">
        <v>488</v>
      </c>
      <c r="D146" s="36">
        <v>5887537</v>
      </c>
      <c r="E146" s="68">
        <v>1536500</v>
      </c>
      <c r="F146" s="73">
        <f t="shared" si="2"/>
        <v>26.097500533754609</v>
      </c>
    </row>
    <row r="147" spans="1:6" ht="45.75">
      <c r="A147" s="38" t="s">
        <v>489</v>
      </c>
      <c r="B147" s="39" t="s">
        <v>304</v>
      </c>
      <c r="C147" s="40" t="s">
        <v>490</v>
      </c>
      <c r="D147" s="36">
        <v>2827537</v>
      </c>
      <c r="E147" s="68">
        <v>1536500</v>
      </c>
      <c r="F147" s="73">
        <f t="shared" si="2"/>
        <v>54.340579804968073</v>
      </c>
    </row>
    <row r="148" spans="1:6">
      <c r="A148" s="38" t="s">
        <v>491</v>
      </c>
      <c r="B148" s="39" t="s">
        <v>304</v>
      </c>
      <c r="C148" s="40" t="s">
        <v>492</v>
      </c>
      <c r="D148" s="36">
        <v>3060000</v>
      </c>
      <c r="E148" s="68" t="s">
        <v>21</v>
      </c>
      <c r="F148" s="73" t="e">
        <f t="shared" si="2"/>
        <v>#VALUE!</v>
      </c>
    </row>
    <row r="149" spans="1:6">
      <c r="A149" s="38" t="s">
        <v>493</v>
      </c>
      <c r="B149" s="39" t="s">
        <v>304</v>
      </c>
      <c r="C149" s="40" t="s">
        <v>494</v>
      </c>
      <c r="D149" s="36">
        <v>38139080.240000002</v>
      </c>
      <c r="E149" s="68">
        <v>21158509.02</v>
      </c>
      <c r="F149" s="73">
        <f t="shared" si="2"/>
        <v>55.477239846516028</v>
      </c>
    </row>
    <row r="150" spans="1:6">
      <c r="A150" s="38" t="s">
        <v>495</v>
      </c>
      <c r="B150" s="39" t="s">
        <v>304</v>
      </c>
      <c r="C150" s="40" t="s">
        <v>496</v>
      </c>
      <c r="D150" s="36">
        <v>391898.08</v>
      </c>
      <c r="E150" s="68">
        <v>391898.08</v>
      </c>
      <c r="F150" s="73">
        <f t="shared" si="2"/>
        <v>100</v>
      </c>
    </row>
    <row r="151" spans="1:6" ht="23.25">
      <c r="A151" s="38" t="s">
        <v>497</v>
      </c>
      <c r="B151" s="39" t="s">
        <v>304</v>
      </c>
      <c r="C151" s="40" t="s">
        <v>498</v>
      </c>
      <c r="D151" s="36">
        <v>391898.08</v>
      </c>
      <c r="E151" s="68">
        <v>391898.08</v>
      </c>
      <c r="F151" s="73">
        <f t="shared" si="2"/>
        <v>100</v>
      </c>
    </row>
    <row r="152" spans="1:6">
      <c r="A152" s="38" t="s">
        <v>499</v>
      </c>
      <c r="B152" s="39" t="s">
        <v>304</v>
      </c>
      <c r="C152" s="40" t="s">
        <v>500</v>
      </c>
      <c r="D152" s="36">
        <v>391898.08</v>
      </c>
      <c r="E152" s="68">
        <v>391898.08</v>
      </c>
      <c r="F152" s="73">
        <f t="shared" si="2"/>
        <v>100</v>
      </c>
    </row>
    <row r="153" spans="1:6" ht="34.5">
      <c r="A153" s="38" t="s">
        <v>501</v>
      </c>
      <c r="B153" s="39" t="s">
        <v>304</v>
      </c>
      <c r="C153" s="40" t="s">
        <v>502</v>
      </c>
      <c r="D153" s="36">
        <v>391898.08</v>
      </c>
      <c r="E153" s="68">
        <v>391898.08</v>
      </c>
      <c r="F153" s="73">
        <f t="shared" si="2"/>
        <v>100</v>
      </c>
    </row>
    <row r="154" spans="1:6">
      <c r="A154" s="38" t="s">
        <v>503</v>
      </c>
      <c r="B154" s="39" t="s">
        <v>304</v>
      </c>
      <c r="C154" s="40" t="s">
        <v>504</v>
      </c>
      <c r="D154" s="36">
        <v>36526482.159999996</v>
      </c>
      <c r="E154" s="68">
        <v>20174510.940000001</v>
      </c>
      <c r="F154" s="73">
        <f t="shared" si="2"/>
        <v>55.232559356874035</v>
      </c>
    </row>
    <row r="155" spans="1:6" ht="23.25">
      <c r="A155" s="38" t="s">
        <v>325</v>
      </c>
      <c r="B155" s="39" t="s">
        <v>304</v>
      </c>
      <c r="C155" s="40" t="s">
        <v>505</v>
      </c>
      <c r="D155" s="36">
        <v>5738081.5599999996</v>
      </c>
      <c r="E155" s="68">
        <v>263937.65999999997</v>
      </c>
      <c r="F155" s="73">
        <f t="shared" si="2"/>
        <v>4.5997544168751761</v>
      </c>
    </row>
    <row r="156" spans="1:6" ht="23.25">
      <c r="A156" s="38" t="s">
        <v>327</v>
      </c>
      <c r="B156" s="39" t="s">
        <v>304</v>
      </c>
      <c r="C156" s="40" t="s">
        <v>506</v>
      </c>
      <c r="D156" s="36">
        <v>5738081.5599999996</v>
      </c>
      <c r="E156" s="68">
        <v>263937.65999999997</v>
      </c>
      <c r="F156" s="73">
        <f t="shared" si="2"/>
        <v>4.5997544168751761</v>
      </c>
    </row>
    <row r="157" spans="1:6">
      <c r="A157" s="38" t="s">
        <v>331</v>
      </c>
      <c r="B157" s="39" t="s">
        <v>304</v>
      </c>
      <c r="C157" s="40" t="s">
        <v>507</v>
      </c>
      <c r="D157" s="36">
        <v>5738081.5599999996</v>
      </c>
      <c r="E157" s="68">
        <v>263937.65999999997</v>
      </c>
      <c r="F157" s="73">
        <f t="shared" si="2"/>
        <v>4.5997544168751761</v>
      </c>
    </row>
    <row r="158" spans="1:6" ht="23.25">
      <c r="A158" s="38" t="s">
        <v>497</v>
      </c>
      <c r="B158" s="39" t="s">
        <v>304</v>
      </c>
      <c r="C158" s="40" t="s">
        <v>508</v>
      </c>
      <c r="D158" s="36">
        <v>601100.6</v>
      </c>
      <c r="E158" s="68">
        <v>600805</v>
      </c>
      <c r="F158" s="73">
        <f t="shared" si="2"/>
        <v>99.950823539354317</v>
      </c>
    </row>
    <row r="159" spans="1:6">
      <c r="A159" s="38" t="s">
        <v>499</v>
      </c>
      <c r="B159" s="39" t="s">
        <v>304</v>
      </c>
      <c r="C159" s="40" t="s">
        <v>509</v>
      </c>
      <c r="D159" s="36">
        <v>601100.6</v>
      </c>
      <c r="E159" s="68">
        <v>600805</v>
      </c>
      <c r="F159" s="73">
        <f t="shared" si="2"/>
        <v>99.950823539354317</v>
      </c>
    </row>
    <row r="160" spans="1:6" ht="23.25">
      <c r="A160" s="38" t="s">
        <v>510</v>
      </c>
      <c r="B160" s="39" t="s">
        <v>304</v>
      </c>
      <c r="C160" s="40" t="s">
        <v>511</v>
      </c>
      <c r="D160" s="36">
        <v>601100.6</v>
      </c>
      <c r="E160" s="68">
        <v>600805</v>
      </c>
      <c r="F160" s="73">
        <f t="shared" si="2"/>
        <v>99.950823539354317</v>
      </c>
    </row>
    <row r="161" spans="1:6">
      <c r="A161" s="38" t="s">
        <v>383</v>
      </c>
      <c r="B161" s="39" t="s">
        <v>304</v>
      </c>
      <c r="C161" s="40" t="s">
        <v>512</v>
      </c>
      <c r="D161" s="36">
        <v>10576400</v>
      </c>
      <c r="E161" s="68">
        <v>4434345.5199999996</v>
      </c>
      <c r="F161" s="73">
        <f t="shared" si="2"/>
        <v>41.926794750576754</v>
      </c>
    </row>
    <row r="162" spans="1:6">
      <c r="A162" s="38" t="s">
        <v>420</v>
      </c>
      <c r="B162" s="39" t="s">
        <v>304</v>
      </c>
      <c r="C162" s="40" t="s">
        <v>513</v>
      </c>
      <c r="D162" s="36">
        <v>10576400</v>
      </c>
      <c r="E162" s="68">
        <v>4434345.5199999996</v>
      </c>
      <c r="F162" s="73">
        <f t="shared" si="2"/>
        <v>41.926794750576754</v>
      </c>
    </row>
    <row r="163" spans="1:6">
      <c r="A163" s="38" t="s">
        <v>333</v>
      </c>
      <c r="B163" s="39" t="s">
        <v>304</v>
      </c>
      <c r="C163" s="40" t="s">
        <v>514</v>
      </c>
      <c r="D163" s="36">
        <v>19610900</v>
      </c>
      <c r="E163" s="68">
        <v>14875422.76</v>
      </c>
      <c r="F163" s="73">
        <f t="shared" si="2"/>
        <v>75.852830619706396</v>
      </c>
    </row>
    <row r="164" spans="1:6" ht="34.5">
      <c r="A164" s="38" t="s">
        <v>457</v>
      </c>
      <c r="B164" s="39" t="s">
        <v>304</v>
      </c>
      <c r="C164" s="40" t="s">
        <v>515</v>
      </c>
      <c r="D164" s="36">
        <v>19610900</v>
      </c>
      <c r="E164" s="68">
        <v>14875422.76</v>
      </c>
      <c r="F164" s="73">
        <f t="shared" si="2"/>
        <v>75.852830619706396</v>
      </c>
    </row>
    <row r="165" spans="1:6" ht="34.5">
      <c r="A165" s="38" t="s">
        <v>459</v>
      </c>
      <c r="B165" s="39" t="s">
        <v>304</v>
      </c>
      <c r="C165" s="40" t="s">
        <v>516</v>
      </c>
      <c r="D165" s="36">
        <v>19610900</v>
      </c>
      <c r="E165" s="68">
        <v>14875422.76</v>
      </c>
      <c r="F165" s="73">
        <f t="shared" si="2"/>
        <v>75.852830619706396</v>
      </c>
    </row>
    <row r="166" spans="1:6">
      <c r="A166" s="38" t="s">
        <v>517</v>
      </c>
      <c r="B166" s="39" t="s">
        <v>304</v>
      </c>
      <c r="C166" s="40" t="s">
        <v>518</v>
      </c>
      <c r="D166" s="36">
        <v>1220700</v>
      </c>
      <c r="E166" s="68">
        <v>592100</v>
      </c>
      <c r="F166" s="73">
        <f t="shared" si="2"/>
        <v>48.504956172687805</v>
      </c>
    </row>
    <row r="167" spans="1:6">
      <c r="A167" s="38" t="s">
        <v>383</v>
      </c>
      <c r="B167" s="39" t="s">
        <v>304</v>
      </c>
      <c r="C167" s="40" t="s">
        <v>519</v>
      </c>
      <c r="D167" s="36">
        <v>1220700</v>
      </c>
      <c r="E167" s="68">
        <v>592100</v>
      </c>
      <c r="F167" s="73">
        <f t="shared" si="2"/>
        <v>48.504956172687805</v>
      </c>
    </row>
    <row r="168" spans="1:6">
      <c r="A168" s="38" t="s">
        <v>472</v>
      </c>
      <c r="B168" s="39" t="s">
        <v>304</v>
      </c>
      <c r="C168" s="40" t="s">
        <v>520</v>
      </c>
      <c r="D168" s="36">
        <v>600000</v>
      </c>
      <c r="E168" s="68" t="s">
        <v>21</v>
      </c>
      <c r="F168" s="73" t="e">
        <f t="shared" si="2"/>
        <v>#VALUE!</v>
      </c>
    </row>
    <row r="169" spans="1:6" ht="34.5">
      <c r="A169" s="38" t="s">
        <v>474</v>
      </c>
      <c r="B169" s="39" t="s">
        <v>304</v>
      </c>
      <c r="C169" s="40" t="s">
        <v>521</v>
      </c>
      <c r="D169" s="36">
        <v>600000</v>
      </c>
      <c r="E169" s="68" t="s">
        <v>21</v>
      </c>
      <c r="F169" s="73" t="e">
        <f t="shared" si="2"/>
        <v>#VALUE!</v>
      </c>
    </row>
    <row r="170" spans="1:6">
      <c r="A170" s="38" t="s">
        <v>282</v>
      </c>
      <c r="B170" s="39" t="s">
        <v>304</v>
      </c>
      <c r="C170" s="40" t="s">
        <v>522</v>
      </c>
      <c r="D170" s="36">
        <v>620700</v>
      </c>
      <c r="E170" s="68">
        <v>592100</v>
      </c>
      <c r="F170" s="73">
        <f t="shared" si="2"/>
        <v>95.392299017238599</v>
      </c>
    </row>
    <row r="171" spans="1:6">
      <c r="A171" s="38" t="s">
        <v>523</v>
      </c>
      <c r="B171" s="39" t="s">
        <v>304</v>
      </c>
      <c r="C171" s="40" t="s">
        <v>524</v>
      </c>
      <c r="D171" s="36">
        <v>444940149.24000001</v>
      </c>
      <c r="E171" s="68">
        <v>279227181.97000003</v>
      </c>
      <c r="F171" s="73">
        <f t="shared" si="2"/>
        <v>62.756121794570916</v>
      </c>
    </row>
    <row r="172" spans="1:6">
      <c r="A172" s="38" t="s">
        <v>525</v>
      </c>
      <c r="B172" s="39" t="s">
        <v>304</v>
      </c>
      <c r="C172" s="40" t="s">
        <v>526</v>
      </c>
      <c r="D172" s="36">
        <v>61697511</v>
      </c>
      <c r="E172" s="68">
        <v>36103210.560000002</v>
      </c>
      <c r="F172" s="73">
        <f t="shared" si="2"/>
        <v>58.516478176891127</v>
      </c>
    </row>
    <row r="173" spans="1:6" ht="23.25">
      <c r="A173" s="38" t="s">
        <v>485</v>
      </c>
      <c r="B173" s="39" t="s">
        <v>304</v>
      </c>
      <c r="C173" s="40" t="s">
        <v>527</v>
      </c>
      <c r="D173" s="36">
        <v>61697511</v>
      </c>
      <c r="E173" s="68">
        <v>36103210.560000002</v>
      </c>
      <c r="F173" s="73">
        <f t="shared" si="2"/>
        <v>58.516478176891127</v>
      </c>
    </row>
    <row r="174" spans="1:6">
      <c r="A174" s="38" t="s">
        <v>487</v>
      </c>
      <c r="B174" s="39" t="s">
        <v>304</v>
      </c>
      <c r="C174" s="40" t="s">
        <v>528</v>
      </c>
      <c r="D174" s="36">
        <v>61697511</v>
      </c>
      <c r="E174" s="68">
        <v>36103210.560000002</v>
      </c>
      <c r="F174" s="73">
        <f t="shared" si="2"/>
        <v>58.516478176891127</v>
      </c>
    </row>
    <row r="175" spans="1:6" ht="45.75">
      <c r="A175" s="38" t="s">
        <v>489</v>
      </c>
      <c r="B175" s="39" t="s">
        <v>304</v>
      </c>
      <c r="C175" s="40" t="s">
        <v>529</v>
      </c>
      <c r="D175" s="36">
        <v>57261482</v>
      </c>
      <c r="E175" s="68">
        <v>35009752.560000002</v>
      </c>
      <c r="F175" s="73">
        <f t="shared" si="2"/>
        <v>61.140144015133949</v>
      </c>
    </row>
    <row r="176" spans="1:6">
      <c r="A176" s="38" t="s">
        <v>491</v>
      </c>
      <c r="B176" s="39" t="s">
        <v>304</v>
      </c>
      <c r="C176" s="40" t="s">
        <v>530</v>
      </c>
      <c r="D176" s="36">
        <v>4436029</v>
      </c>
      <c r="E176" s="68">
        <v>1093458</v>
      </c>
      <c r="F176" s="73">
        <f t="shared" si="2"/>
        <v>24.649478170679227</v>
      </c>
    </row>
    <row r="177" spans="1:6">
      <c r="A177" s="38" t="s">
        <v>531</v>
      </c>
      <c r="B177" s="39" t="s">
        <v>304</v>
      </c>
      <c r="C177" s="40" t="s">
        <v>532</v>
      </c>
      <c r="D177" s="36">
        <v>309423803.10000002</v>
      </c>
      <c r="E177" s="68">
        <v>201410526.19</v>
      </c>
      <c r="F177" s="73">
        <f t="shared" si="2"/>
        <v>65.092124190881279</v>
      </c>
    </row>
    <row r="178" spans="1:6" ht="23.25">
      <c r="A178" s="38" t="s">
        <v>325</v>
      </c>
      <c r="B178" s="39" t="s">
        <v>304</v>
      </c>
      <c r="C178" s="40" t="s">
        <v>533</v>
      </c>
      <c r="D178" s="36">
        <v>1870000</v>
      </c>
      <c r="E178" s="68">
        <v>936147.08</v>
      </c>
      <c r="F178" s="73">
        <f t="shared" si="2"/>
        <v>50.061341176470584</v>
      </c>
    </row>
    <row r="179" spans="1:6" ht="23.25">
      <c r="A179" s="38" t="s">
        <v>327</v>
      </c>
      <c r="B179" s="39" t="s">
        <v>304</v>
      </c>
      <c r="C179" s="40" t="s">
        <v>534</v>
      </c>
      <c r="D179" s="36">
        <v>1870000</v>
      </c>
      <c r="E179" s="68">
        <v>936147.08</v>
      </c>
      <c r="F179" s="73">
        <f t="shared" si="2"/>
        <v>50.061341176470584</v>
      </c>
    </row>
    <row r="180" spans="1:6">
      <c r="A180" s="38" t="s">
        <v>331</v>
      </c>
      <c r="B180" s="39" t="s">
        <v>304</v>
      </c>
      <c r="C180" s="40" t="s">
        <v>535</v>
      </c>
      <c r="D180" s="36">
        <v>1870000</v>
      </c>
      <c r="E180" s="68">
        <v>936147.08</v>
      </c>
      <c r="F180" s="73">
        <f t="shared" si="2"/>
        <v>50.061341176470584</v>
      </c>
    </row>
    <row r="181" spans="1:6" ht="23.25">
      <c r="A181" s="38" t="s">
        <v>497</v>
      </c>
      <c r="B181" s="39" t="s">
        <v>304</v>
      </c>
      <c r="C181" s="40" t="s">
        <v>536</v>
      </c>
      <c r="D181" s="36">
        <v>49966623</v>
      </c>
      <c r="E181" s="68">
        <v>29711623</v>
      </c>
      <c r="F181" s="73">
        <f t="shared" si="2"/>
        <v>59.462939890894773</v>
      </c>
    </row>
    <row r="182" spans="1:6">
      <c r="A182" s="38" t="s">
        <v>499</v>
      </c>
      <c r="B182" s="39" t="s">
        <v>304</v>
      </c>
      <c r="C182" s="40" t="s">
        <v>537</v>
      </c>
      <c r="D182" s="36">
        <v>255000</v>
      </c>
      <c r="E182" s="68" t="s">
        <v>21</v>
      </c>
      <c r="F182" s="73" t="e">
        <f t="shared" ref="F182:F245" si="3">E182/D182*100</f>
        <v>#VALUE!</v>
      </c>
    </row>
    <row r="183" spans="1:6" ht="23.25">
      <c r="A183" s="38" t="s">
        <v>510</v>
      </c>
      <c r="B183" s="39" t="s">
        <v>304</v>
      </c>
      <c r="C183" s="40" t="s">
        <v>538</v>
      </c>
      <c r="D183" s="36">
        <v>255000</v>
      </c>
      <c r="E183" s="68" t="s">
        <v>21</v>
      </c>
      <c r="F183" s="73" t="e">
        <f t="shared" si="3"/>
        <v>#VALUE!</v>
      </c>
    </row>
    <row r="184" spans="1:6" ht="68.25">
      <c r="A184" s="38" t="s">
        <v>539</v>
      </c>
      <c r="B184" s="39" t="s">
        <v>304</v>
      </c>
      <c r="C184" s="40" t="s">
        <v>540</v>
      </c>
      <c r="D184" s="36">
        <v>49711623</v>
      </c>
      <c r="E184" s="68">
        <v>29711623</v>
      </c>
      <c r="F184" s="73">
        <f t="shared" si="3"/>
        <v>59.767960100598607</v>
      </c>
    </row>
    <row r="185" spans="1:6" ht="34.5">
      <c r="A185" s="38" t="s">
        <v>541</v>
      </c>
      <c r="B185" s="39" t="s">
        <v>304</v>
      </c>
      <c r="C185" s="40" t="s">
        <v>542</v>
      </c>
      <c r="D185" s="36">
        <v>49711623</v>
      </c>
      <c r="E185" s="68">
        <v>29711623</v>
      </c>
      <c r="F185" s="73">
        <f t="shared" si="3"/>
        <v>59.767960100598607</v>
      </c>
    </row>
    <row r="186" spans="1:6" ht="23.25">
      <c r="A186" s="38" t="s">
        <v>485</v>
      </c>
      <c r="B186" s="39" t="s">
        <v>304</v>
      </c>
      <c r="C186" s="40" t="s">
        <v>543</v>
      </c>
      <c r="D186" s="36">
        <v>257587180.09999999</v>
      </c>
      <c r="E186" s="68">
        <v>170762756.11000001</v>
      </c>
      <c r="F186" s="73">
        <f t="shared" si="3"/>
        <v>66.293188987008904</v>
      </c>
    </row>
    <row r="187" spans="1:6">
      <c r="A187" s="38" t="s">
        <v>487</v>
      </c>
      <c r="B187" s="39" t="s">
        <v>304</v>
      </c>
      <c r="C187" s="40" t="s">
        <v>544</v>
      </c>
      <c r="D187" s="36">
        <v>257587180.09999999</v>
      </c>
      <c r="E187" s="68">
        <v>170762756.11000001</v>
      </c>
      <c r="F187" s="73">
        <f t="shared" si="3"/>
        <v>66.293188987008904</v>
      </c>
    </row>
    <row r="188" spans="1:6" ht="45.75">
      <c r="A188" s="38" t="s">
        <v>489</v>
      </c>
      <c r="B188" s="39" t="s">
        <v>304</v>
      </c>
      <c r="C188" s="40" t="s">
        <v>545</v>
      </c>
      <c r="D188" s="36">
        <v>244401577</v>
      </c>
      <c r="E188" s="68">
        <v>168021438.11000001</v>
      </c>
      <c r="F188" s="73">
        <f t="shared" si="3"/>
        <v>68.748098998559243</v>
      </c>
    </row>
    <row r="189" spans="1:6">
      <c r="A189" s="38" t="s">
        <v>491</v>
      </c>
      <c r="B189" s="39" t="s">
        <v>304</v>
      </c>
      <c r="C189" s="40" t="s">
        <v>546</v>
      </c>
      <c r="D189" s="36">
        <v>13185603.1</v>
      </c>
      <c r="E189" s="68">
        <v>2741318</v>
      </c>
      <c r="F189" s="73">
        <f t="shared" si="3"/>
        <v>20.790235980938938</v>
      </c>
    </row>
    <row r="190" spans="1:6">
      <c r="A190" s="38" t="s">
        <v>547</v>
      </c>
      <c r="B190" s="39" t="s">
        <v>304</v>
      </c>
      <c r="C190" s="40" t="s">
        <v>548</v>
      </c>
      <c r="D190" s="36">
        <v>52227803.140000001</v>
      </c>
      <c r="E190" s="68">
        <v>29575850.370000001</v>
      </c>
      <c r="F190" s="73">
        <f t="shared" si="3"/>
        <v>56.62855527489836</v>
      </c>
    </row>
    <row r="191" spans="1:6" ht="23.25">
      <c r="A191" s="38" t="s">
        <v>485</v>
      </c>
      <c r="B191" s="39" t="s">
        <v>304</v>
      </c>
      <c r="C191" s="40" t="s">
        <v>549</v>
      </c>
      <c r="D191" s="36">
        <v>52227803.140000001</v>
      </c>
      <c r="E191" s="68">
        <v>29575850.370000001</v>
      </c>
      <c r="F191" s="73">
        <f t="shared" si="3"/>
        <v>56.62855527489836</v>
      </c>
    </row>
    <row r="192" spans="1:6">
      <c r="A192" s="38" t="s">
        <v>487</v>
      </c>
      <c r="B192" s="39" t="s">
        <v>304</v>
      </c>
      <c r="C192" s="40" t="s">
        <v>550</v>
      </c>
      <c r="D192" s="36">
        <v>52227803.140000001</v>
      </c>
      <c r="E192" s="68">
        <v>29575850.370000001</v>
      </c>
      <c r="F192" s="73">
        <f t="shared" si="3"/>
        <v>56.62855527489836</v>
      </c>
    </row>
    <row r="193" spans="1:6" ht="45.75">
      <c r="A193" s="38" t="s">
        <v>489</v>
      </c>
      <c r="B193" s="39" t="s">
        <v>304</v>
      </c>
      <c r="C193" s="40" t="s">
        <v>551</v>
      </c>
      <c r="D193" s="36">
        <v>48993556.140000001</v>
      </c>
      <c r="E193" s="68">
        <v>27311803.370000001</v>
      </c>
      <c r="F193" s="73">
        <f t="shared" si="3"/>
        <v>55.745705194283126</v>
      </c>
    </row>
    <row r="194" spans="1:6">
      <c r="A194" s="38" t="s">
        <v>491</v>
      </c>
      <c r="B194" s="39" t="s">
        <v>304</v>
      </c>
      <c r="C194" s="40" t="s">
        <v>552</v>
      </c>
      <c r="D194" s="36">
        <v>3234247</v>
      </c>
      <c r="E194" s="68">
        <v>2264047</v>
      </c>
      <c r="F194" s="73">
        <f t="shared" si="3"/>
        <v>70.002291105162968</v>
      </c>
    </row>
    <row r="195" spans="1:6">
      <c r="A195" s="38" t="s">
        <v>553</v>
      </c>
      <c r="B195" s="39" t="s">
        <v>304</v>
      </c>
      <c r="C195" s="40" t="s">
        <v>554</v>
      </c>
      <c r="D195" s="36">
        <v>2105900</v>
      </c>
      <c r="E195" s="68">
        <v>1873050</v>
      </c>
      <c r="F195" s="73">
        <f t="shared" si="3"/>
        <v>88.942969751650125</v>
      </c>
    </row>
    <row r="196" spans="1:6" ht="23.25">
      <c r="A196" s="38" t="s">
        <v>325</v>
      </c>
      <c r="B196" s="39" t="s">
        <v>304</v>
      </c>
      <c r="C196" s="40" t="s">
        <v>555</v>
      </c>
      <c r="D196" s="36">
        <v>317000</v>
      </c>
      <c r="E196" s="68">
        <v>184150</v>
      </c>
      <c r="F196" s="73">
        <f t="shared" si="3"/>
        <v>58.091482649842277</v>
      </c>
    </row>
    <row r="197" spans="1:6" ht="23.25">
      <c r="A197" s="38" t="s">
        <v>327</v>
      </c>
      <c r="B197" s="39" t="s">
        <v>304</v>
      </c>
      <c r="C197" s="40" t="s">
        <v>556</v>
      </c>
      <c r="D197" s="36">
        <v>317000</v>
      </c>
      <c r="E197" s="68">
        <v>184150</v>
      </c>
      <c r="F197" s="73">
        <f t="shared" si="3"/>
        <v>58.091482649842277</v>
      </c>
    </row>
    <row r="198" spans="1:6">
      <c r="A198" s="38" t="s">
        <v>331</v>
      </c>
      <c r="B198" s="39" t="s">
        <v>304</v>
      </c>
      <c r="C198" s="40" t="s">
        <v>557</v>
      </c>
      <c r="D198" s="36">
        <v>317000</v>
      </c>
      <c r="E198" s="68">
        <v>184150</v>
      </c>
      <c r="F198" s="73">
        <f t="shared" si="3"/>
        <v>58.091482649842277</v>
      </c>
    </row>
    <row r="199" spans="1:6">
      <c r="A199" s="38" t="s">
        <v>558</v>
      </c>
      <c r="B199" s="39" t="s">
        <v>304</v>
      </c>
      <c r="C199" s="40" t="s">
        <v>559</v>
      </c>
      <c r="D199" s="36">
        <v>7160</v>
      </c>
      <c r="E199" s="68">
        <v>7160</v>
      </c>
      <c r="F199" s="73">
        <f t="shared" si="3"/>
        <v>100</v>
      </c>
    </row>
    <row r="200" spans="1:6" ht="23.25">
      <c r="A200" s="38" t="s">
        <v>560</v>
      </c>
      <c r="B200" s="39" t="s">
        <v>304</v>
      </c>
      <c r="C200" s="40" t="s">
        <v>561</v>
      </c>
      <c r="D200" s="36">
        <v>7160</v>
      </c>
      <c r="E200" s="68">
        <v>7160</v>
      </c>
      <c r="F200" s="73">
        <f t="shared" si="3"/>
        <v>100</v>
      </c>
    </row>
    <row r="201" spans="1:6" ht="23.25">
      <c r="A201" s="38" t="s">
        <v>562</v>
      </c>
      <c r="B201" s="39" t="s">
        <v>304</v>
      </c>
      <c r="C201" s="40" t="s">
        <v>563</v>
      </c>
      <c r="D201" s="36">
        <v>7160</v>
      </c>
      <c r="E201" s="68">
        <v>7160</v>
      </c>
      <c r="F201" s="73">
        <f t="shared" si="3"/>
        <v>100</v>
      </c>
    </row>
    <row r="202" spans="1:6" ht="23.25">
      <c r="A202" s="38" t="s">
        <v>485</v>
      </c>
      <c r="B202" s="39" t="s">
        <v>304</v>
      </c>
      <c r="C202" s="40" t="s">
        <v>564</v>
      </c>
      <c r="D202" s="36">
        <v>1781740</v>
      </c>
      <c r="E202" s="68">
        <v>1681740</v>
      </c>
      <c r="F202" s="73">
        <f t="shared" si="3"/>
        <v>94.387508839673572</v>
      </c>
    </row>
    <row r="203" spans="1:6">
      <c r="A203" s="38" t="s">
        <v>487</v>
      </c>
      <c r="B203" s="39" t="s">
        <v>304</v>
      </c>
      <c r="C203" s="40" t="s">
        <v>565</v>
      </c>
      <c r="D203" s="36">
        <v>1781740</v>
      </c>
      <c r="E203" s="68">
        <v>1681740</v>
      </c>
      <c r="F203" s="73">
        <f t="shared" si="3"/>
        <v>94.387508839673572</v>
      </c>
    </row>
    <row r="204" spans="1:6">
      <c r="A204" s="38" t="s">
        <v>491</v>
      </c>
      <c r="B204" s="39" t="s">
        <v>304</v>
      </c>
      <c r="C204" s="40" t="s">
        <v>566</v>
      </c>
      <c r="D204" s="36">
        <v>1781740</v>
      </c>
      <c r="E204" s="68">
        <v>1681740</v>
      </c>
      <c r="F204" s="73">
        <f t="shared" si="3"/>
        <v>94.387508839673572</v>
      </c>
    </row>
    <row r="205" spans="1:6">
      <c r="A205" s="38" t="s">
        <v>567</v>
      </c>
      <c r="B205" s="39" t="s">
        <v>304</v>
      </c>
      <c r="C205" s="40" t="s">
        <v>568</v>
      </c>
      <c r="D205" s="36">
        <v>19485132</v>
      </c>
      <c r="E205" s="68">
        <v>10264544.85</v>
      </c>
      <c r="F205" s="73">
        <f t="shared" si="3"/>
        <v>52.6788571409216</v>
      </c>
    </row>
    <row r="206" spans="1:6" ht="45.75">
      <c r="A206" s="38" t="s">
        <v>308</v>
      </c>
      <c r="B206" s="39" t="s">
        <v>304</v>
      </c>
      <c r="C206" s="40" t="s">
        <v>569</v>
      </c>
      <c r="D206" s="36">
        <v>8962542</v>
      </c>
      <c r="E206" s="68">
        <v>4504886.99</v>
      </c>
      <c r="F206" s="73">
        <f t="shared" si="3"/>
        <v>50.263496561578179</v>
      </c>
    </row>
    <row r="207" spans="1:6">
      <c r="A207" s="38" t="s">
        <v>394</v>
      </c>
      <c r="B207" s="39" t="s">
        <v>304</v>
      </c>
      <c r="C207" s="40" t="s">
        <v>570</v>
      </c>
      <c r="D207" s="36">
        <v>6881903</v>
      </c>
      <c r="E207" s="68">
        <v>3465060.29</v>
      </c>
      <c r="F207" s="73">
        <f t="shared" si="3"/>
        <v>50.350321560765963</v>
      </c>
    </row>
    <row r="208" spans="1:6">
      <c r="A208" s="38" t="s">
        <v>396</v>
      </c>
      <c r="B208" s="39" t="s">
        <v>304</v>
      </c>
      <c r="C208" s="40" t="s">
        <v>571</v>
      </c>
      <c r="D208" s="36">
        <v>5129173</v>
      </c>
      <c r="E208" s="68">
        <v>3065256.83</v>
      </c>
      <c r="F208" s="73">
        <f t="shared" si="3"/>
        <v>59.761229149416486</v>
      </c>
    </row>
    <row r="209" spans="1:6" ht="23.25">
      <c r="A209" s="38" t="s">
        <v>398</v>
      </c>
      <c r="B209" s="39" t="s">
        <v>304</v>
      </c>
      <c r="C209" s="40" t="s">
        <v>572</v>
      </c>
      <c r="D209" s="36">
        <v>140000</v>
      </c>
      <c r="E209" s="68">
        <v>92100</v>
      </c>
      <c r="F209" s="73">
        <f t="shared" si="3"/>
        <v>65.785714285714278</v>
      </c>
    </row>
    <row r="210" spans="1:6" ht="34.5">
      <c r="A210" s="38" t="s">
        <v>399</v>
      </c>
      <c r="B210" s="39" t="s">
        <v>304</v>
      </c>
      <c r="C210" s="40" t="s">
        <v>573</v>
      </c>
      <c r="D210" s="36">
        <v>1612730</v>
      </c>
      <c r="E210" s="68">
        <v>307703.46000000002</v>
      </c>
      <c r="F210" s="73">
        <f t="shared" si="3"/>
        <v>19.079663675878791</v>
      </c>
    </row>
    <row r="211" spans="1:6" ht="23.25">
      <c r="A211" s="38" t="s">
        <v>310</v>
      </c>
      <c r="B211" s="39" t="s">
        <v>304</v>
      </c>
      <c r="C211" s="40" t="s">
        <v>574</v>
      </c>
      <c r="D211" s="36">
        <v>2080639</v>
      </c>
      <c r="E211" s="68">
        <v>1039826.7</v>
      </c>
      <c r="F211" s="73">
        <f t="shared" si="3"/>
        <v>49.976314968622617</v>
      </c>
    </row>
    <row r="212" spans="1:6">
      <c r="A212" s="38" t="s">
        <v>312</v>
      </c>
      <c r="B212" s="39" t="s">
        <v>304</v>
      </c>
      <c r="C212" s="40" t="s">
        <v>575</v>
      </c>
      <c r="D212" s="36">
        <v>1597611</v>
      </c>
      <c r="E212" s="68">
        <v>834227.19</v>
      </c>
      <c r="F212" s="73">
        <f t="shared" si="3"/>
        <v>52.217166131179617</v>
      </c>
    </row>
    <row r="213" spans="1:6" ht="34.5">
      <c r="A213" s="38" t="s">
        <v>315</v>
      </c>
      <c r="B213" s="39" t="s">
        <v>304</v>
      </c>
      <c r="C213" s="40" t="s">
        <v>576</v>
      </c>
      <c r="D213" s="36">
        <v>483028</v>
      </c>
      <c r="E213" s="68">
        <v>205599.51</v>
      </c>
      <c r="F213" s="73">
        <f t="shared" si="3"/>
        <v>42.564718815472396</v>
      </c>
    </row>
    <row r="214" spans="1:6" ht="23.25">
      <c r="A214" s="38" t="s">
        <v>325</v>
      </c>
      <c r="B214" s="39" t="s">
        <v>304</v>
      </c>
      <c r="C214" s="40" t="s">
        <v>577</v>
      </c>
      <c r="D214" s="36">
        <v>1047308.73</v>
      </c>
      <c r="E214" s="68">
        <v>824973.85</v>
      </c>
      <c r="F214" s="73">
        <f t="shared" si="3"/>
        <v>78.770836752215374</v>
      </c>
    </row>
    <row r="215" spans="1:6" ht="23.25">
      <c r="A215" s="38" t="s">
        <v>327</v>
      </c>
      <c r="B215" s="39" t="s">
        <v>304</v>
      </c>
      <c r="C215" s="40" t="s">
        <v>578</v>
      </c>
      <c r="D215" s="36">
        <v>1047308.73</v>
      </c>
      <c r="E215" s="68">
        <v>824973.85</v>
      </c>
      <c r="F215" s="73">
        <f t="shared" si="3"/>
        <v>78.770836752215374</v>
      </c>
    </row>
    <row r="216" spans="1:6" ht="23.25">
      <c r="A216" s="38" t="s">
        <v>329</v>
      </c>
      <c r="B216" s="39" t="s">
        <v>304</v>
      </c>
      <c r="C216" s="40" t="s">
        <v>579</v>
      </c>
      <c r="D216" s="36">
        <v>206901</v>
      </c>
      <c r="E216" s="68">
        <v>118408.44</v>
      </c>
      <c r="F216" s="73">
        <f t="shared" si="3"/>
        <v>57.229515565415348</v>
      </c>
    </row>
    <row r="217" spans="1:6">
      <c r="A217" s="38" t="s">
        <v>331</v>
      </c>
      <c r="B217" s="39" t="s">
        <v>304</v>
      </c>
      <c r="C217" s="40" t="s">
        <v>580</v>
      </c>
      <c r="D217" s="36">
        <v>840407.73</v>
      </c>
      <c r="E217" s="68">
        <v>706565.41</v>
      </c>
      <c r="F217" s="73">
        <f t="shared" si="3"/>
        <v>84.074120784205547</v>
      </c>
    </row>
    <row r="218" spans="1:6" ht="23.25">
      <c r="A218" s="38" t="s">
        <v>485</v>
      </c>
      <c r="B218" s="39" t="s">
        <v>304</v>
      </c>
      <c r="C218" s="40" t="s">
        <v>581</v>
      </c>
      <c r="D218" s="36">
        <v>9407935</v>
      </c>
      <c r="E218" s="68">
        <v>4888911.78</v>
      </c>
      <c r="F218" s="73">
        <f t="shared" si="3"/>
        <v>51.965832884687238</v>
      </c>
    </row>
    <row r="219" spans="1:6">
      <c r="A219" s="38" t="s">
        <v>487</v>
      </c>
      <c r="B219" s="39" t="s">
        <v>304</v>
      </c>
      <c r="C219" s="40" t="s">
        <v>582</v>
      </c>
      <c r="D219" s="36">
        <v>9407935</v>
      </c>
      <c r="E219" s="68">
        <v>4888911.78</v>
      </c>
      <c r="F219" s="73">
        <f t="shared" si="3"/>
        <v>51.965832884687238</v>
      </c>
    </row>
    <row r="220" spans="1:6" ht="45.75">
      <c r="A220" s="38" t="s">
        <v>489</v>
      </c>
      <c r="B220" s="39" t="s">
        <v>304</v>
      </c>
      <c r="C220" s="40" t="s">
        <v>583</v>
      </c>
      <c r="D220" s="36">
        <v>9407935</v>
      </c>
      <c r="E220" s="68">
        <v>4888911.78</v>
      </c>
      <c r="F220" s="73">
        <f t="shared" si="3"/>
        <v>51.965832884687238</v>
      </c>
    </row>
    <row r="221" spans="1:6">
      <c r="A221" s="38" t="s">
        <v>333</v>
      </c>
      <c r="B221" s="39" t="s">
        <v>304</v>
      </c>
      <c r="C221" s="40" t="s">
        <v>584</v>
      </c>
      <c r="D221" s="36">
        <v>67346.27</v>
      </c>
      <c r="E221" s="68">
        <v>45772.23</v>
      </c>
      <c r="F221" s="73">
        <f t="shared" si="3"/>
        <v>67.965501281659698</v>
      </c>
    </row>
    <row r="222" spans="1:6">
      <c r="A222" s="38" t="s">
        <v>335</v>
      </c>
      <c r="B222" s="39" t="s">
        <v>304</v>
      </c>
      <c r="C222" s="40" t="s">
        <v>585</v>
      </c>
      <c r="D222" s="36">
        <v>67346.27</v>
      </c>
      <c r="E222" s="68">
        <v>45772.23</v>
      </c>
      <c r="F222" s="73">
        <f t="shared" si="3"/>
        <v>67.965501281659698</v>
      </c>
    </row>
    <row r="223" spans="1:6">
      <c r="A223" s="38" t="s">
        <v>352</v>
      </c>
      <c r="B223" s="39" t="s">
        <v>304</v>
      </c>
      <c r="C223" s="40" t="s">
        <v>586</v>
      </c>
      <c r="D223" s="36">
        <v>44438</v>
      </c>
      <c r="E223" s="68">
        <v>22917.73</v>
      </c>
      <c r="F223" s="73">
        <f t="shared" si="3"/>
        <v>51.572370493721586</v>
      </c>
    </row>
    <row r="224" spans="1:6">
      <c r="A224" s="38" t="s">
        <v>337</v>
      </c>
      <c r="B224" s="39" t="s">
        <v>304</v>
      </c>
      <c r="C224" s="40" t="s">
        <v>587</v>
      </c>
      <c r="D224" s="36">
        <v>22055</v>
      </c>
      <c r="E224" s="68">
        <v>22004</v>
      </c>
      <c r="F224" s="73">
        <f t="shared" si="3"/>
        <v>99.768759918385854</v>
      </c>
    </row>
    <row r="225" spans="1:6">
      <c r="A225" s="38" t="s">
        <v>355</v>
      </c>
      <c r="B225" s="39" t="s">
        <v>304</v>
      </c>
      <c r="C225" s="40" t="s">
        <v>588</v>
      </c>
      <c r="D225" s="36">
        <v>853.27</v>
      </c>
      <c r="E225" s="68">
        <v>850.5</v>
      </c>
      <c r="F225" s="73">
        <f t="shared" si="3"/>
        <v>99.675366531109731</v>
      </c>
    </row>
    <row r="226" spans="1:6">
      <c r="A226" s="38" t="s">
        <v>589</v>
      </c>
      <c r="B226" s="39" t="s">
        <v>304</v>
      </c>
      <c r="C226" s="40" t="s">
        <v>590</v>
      </c>
      <c r="D226" s="36">
        <v>82691026.950000003</v>
      </c>
      <c r="E226" s="68">
        <v>34380861.189999998</v>
      </c>
      <c r="F226" s="73">
        <f t="shared" si="3"/>
        <v>41.577499346801858</v>
      </c>
    </row>
    <row r="227" spans="1:6">
      <c r="A227" s="38" t="s">
        <v>591</v>
      </c>
      <c r="B227" s="39" t="s">
        <v>304</v>
      </c>
      <c r="C227" s="40" t="s">
        <v>592</v>
      </c>
      <c r="D227" s="36">
        <v>74694525.950000003</v>
      </c>
      <c r="E227" s="68">
        <v>29323145.780000001</v>
      </c>
      <c r="F227" s="73">
        <f t="shared" si="3"/>
        <v>39.257422692030616</v>
      </c>
    </row>
    <row r="228" spans="1:6" ht="23.25">
      <c r="A228" s="38" t="s">
        <v>497</v>
      </c>
      <c r="B228" s="39" t="s">
        <v>304</v>
      </c>
      <c r="C228" s="40" t="s">
        <v>593</v>
      </c>
      <c r="D228" s="36">
        <v>26900157.890000001</v>
      </c>
      <c r="E228" s="68" t="s">
        <v>21</v>
      </c>
      <c r="F228" s="73" t="e">
        <f t="shared" si="3"/>
        <v>#VALUE!</v>
      </c>
    </row>
    <row r="229" spans="1:6">
      <c r="A229" s="38" t="s">
        <v>499</v>
      </c>
      <c r="B229" s="39" t="s">
        <v>304</v>
      </c>
      <c r="C229" s="40" t="s">
        <v>594</v>
      </c>
      <c r="D229" s="36">
        <v>26900157.890000001</v>
      </c>
      <c r="E229" s="68" t="s">
        <v>21</v>
      </c>
      <c r="F229" s="73" t="e">
        <f t="shared" si="3"/>
        <v>#VALUE!</v>
      </c>
    </row>
    <row r="230" spans="1:6" ht="23.25">
      <c r="A230" s="38" t="s">
        <v>510</v>
      </c>
      <c r="B230" s="39" t="s">
        <v>304</v>
      </c>
      <c r="C230" s="40" t="s">
        <v>595</v>
      </c>
      <c r="D230" s="36">
        <v>26900157.890000001</v>
      </c>
      <c r="E230" s="68" t="s">
        <v>21</v>
      </c>
      <c r="F230" s="73" t="e">
        <f t="shared" si="3"/>
        <v>#VALUE!</v>
      </c>
    </row>
    <row r="231" spans="1:6" ht="23.25">
      <c r="A231" s="38" t="s">
        <v>485</v>
      </c>
      <c r="B231" s="39" t="s">
        <v>304</v>
      </c>
      <c r="C231" s="40" t="s">
        <v>596</v>
      </c>
      <c r="D231" s="36">
        <v>47794368.060000002</v>
      </c>
      <c r="E231" s="68">
        <v>29323145.780000001</v>
      </c>
      <c r="F231" s="73">
        <f t="shared" si="3"/>
        <v>61.35272202613573</v>
      </c>
    </row>
    <row r="232" spans="1:6">
      <c r="A232" s="38" t="s">
        <v>487</v>
      </c>
      <c r="B232" s="39" t="s">
        <v>304</v>
      </c>
      <c r="C232" s="40" t="s">
        <v>597</v>
      </c>
      <c r="D232" s="36">
        <v>47794368.060000002</v>
      </c>
      <c r="E232" s="68">
        <v>29323145.780000001</v>
      </c>
      <c r="F232" s="73">
        <f t="shared" si="3"/>
        <v>61.35272202613573</v>
      </c>
    </row>
    <row r="233" spans="1:6" ht="45.75">
      <c r="A233" s="38" t="s">
        <v>489</v>
      </c>
      <c r="B233" s="39" t="s">
        <v>304</v>
      </c>
      <c r="C233" s="40" t="s">
        <v>598</v>
      </c>
      <c r="D233" s="36">
        <v>27914716</v>
      </c>
      <c r="E233" s="68">
        <v>14187559.58</v>
      </c>
      <c r="F233" s="73">
        <f t="shared" si="3"/>
        <v>50.824660297457449</v>
      </c>
    </row>
    <row r="234" spans="1:6">
      <c r="A234" s="38" t="s">
        <v>491</v>
      </c>
      <c r="B234" s="39" t="s">
        <v>304</v>
      </c>
      <c r="C234" s="40" t="s">
        <v>599</v>
      </c>
      <c r="D234" s="36">
        <v>19879652.059999999</v>
      </c>
      <c r="E234" s="68">
        <v>15135586.199999999</v>
      </c>
      <c r="F234" s="73">
        <f t="shared" si="3"/>
        <v>76.136071971070507</v>
      </c>
    </row>
    <row r="235" spans="1:6">
      <c r="A235" s="38" t="s">
        <v>600</v>
      </c>
      <c r="B235" s="39" t="s">
        <v>304</v>
      </c>
      <c r="C235" s="40" t="s">
        <v>601</v>
      </c>
      <c r="D235" s="36">
        <v>7996501</v>
      </c>
      <c r="E235" s="68">
        <v>5057715.41</v>
      </c>
      <c r="F235" s="73">
        <f t="shared" si="3"/>
        <v>63.249106202825466</v>
      </c>
    </row>
    <row r="236" spans="1:6" ht="45.75">
      <c r="A236" s="38" t="s">
        <v>308</v>
      </c>
      <c r="B236" s="39" t="s">
        <v>304</v>
      </c>
      <c r="C236" s="40" t="s">
        <v>602</v>
      </c>
      <c r="D236" s="36">
        <v>6870000</v>
      </c>
      <c r="E236" s="68">
        <v>4251111.24</v>
      </c>
      <c r="F236" s="73">
        <f t="shared" si="3"/>
        <v>61.879348471615728</v>
      </c>
    </row>
    <row r="237" spans="1:6">
      <c r="A237" s="38" t="s">
        <v>394</v>
      </c>
      <c r="B237" s="39" t="s">
        <v>304</v>
      </c>
      <c r="C237" s="40" t="s">
        <v>603</v>
      </c>
      <c r="D237" s="36">
        <v>5539000</v>
      </c>
      <c r="E237" s="68">
        <v>3380666.08</v>
      </c>
      <c r="F237" s="73">
        <f t="shared" si="3"/>
        <v>61.033870373713675</v>
      </c>
    </row>
    <row r="238" spans="1:6">
      <c r="A238" s="38" t="s">
        <v>396</v>
      </c>
      <c r="B238" s="39" t="s">
        <v>304</v>
      </c>
      <c r="C238" s="40" t="s">
        <v>604</v>
      </c>
      <c r="D238" s="36">
        <v>4254000</v>
      </c>
      <c r="E238" s="68">
        <v>2584593.9700000002</v>
      </c>
      <c r="F238" s="73">
        <f t="shared" si="3"/>
        <v>60.756792900799248</v>
      </c>
    </row>
    <row r="239" spans="1:6" ht="34.5">
      <c r="A239" s="38" t="s">
        <v>399</v>
      </c>
      <c r="B239" s="39" t="s">
        <v>304</v>
      </c>
      <c r="C239" s="40" t="s">
        <v>605</v>
      </c>
      <c r="D239" s="36">
        <v>1285000</v>
      </c>
      <c r="E239" s="68">
        <v>796072.11</v>
      </c>
      <c r="F239" s="73">
        <f t="shared" si="3"/>
        <v>61.951136964980549</v>
      </c>
    </row>
    <row r="240" spans="1:6" ht="23.25">
      <c r="A240" s="38" t="s">
        <v>310</v>
      </c>
      <c r="B240" s="39" t="s">
        <v>304</v>
      </c>
      <c r="C240" s="40" t="s">
        <v>606</v>
      </c>
      <c r="D240" s="36">
        <v>1331000</v>
      </c>
      <c r="E240" s="68">
        <v>870445.16</v>
      </c>
      <c r="F240" s="73">
        <f t="shared" si="3"/>
        <v>65.397833208114193</v>
      </c>
    </row>
    <row r="241" spans="1:6">
      <c r="A241" s="38" t="s">
        <v>312</v>
      </c>
      <c r="B241" s="39" t="s">
        <v>304</v>
      </c>
      <c r="C241" s="40" t="s">
        <v>607</v>
      </c>
      <c r="D241" s="36">
        <v>1022000</v>
      </c>
      <c r="E241" s="68">
        <v>681223.47</v>
      </c>
      <c r="F241" s="73">
        <f t="shared" si="3"/>
        <v>66.655916829745593</v>
      </c>
    </row>
    <row r="242" spans="1:6" ht="34.5">
      <c r="A242" s="38" t="s">
        <v>315</v>
      </c>
      <c r="B242" s="39" t="s">
        <v>304</v>
      </c>
      <c r="C242" s="40" t="s">
        <v>608</v>
      </c>
      <c r="D242" s="36">
        <v>309000</v>
      </c>
      <c r="E242" s="68">
        <v>189221.69</v>
      </c>
      <c r="F242" s="73">
        <f t="shared" si="3"/>
        <v>61.236792880258903</v>
      </c>
    </row>
    <row r="243" spans="1:6" ht="23.25">
      <c r="A243" s="38" t="s">
        <v>325</v>
      </c>
      <c r="B243" s="39" t="s">
        <v>304</v>
      </c>
      <c r="C243" s="40" t="s">
        <v>609</v>
      </c>
      <c r="D243" s="36">
        <v>1068853</v>
      </c>
      <c r="E243" s="68">
        <v>800418.64</v>
      </c>
      <c r="F243" s="73">
        <f t="shared" si="3"/>
        <v>74.885755103835606</v>
      </c>
    </row>
    <row r="244" spans="1:6" ht="23.25">
      <c r="A244" s="38" t="s">
        <v>327</v>
      </c>
      <c r="B244" s="39" t="s">
        <v>304</v>
      </c>
      <c r="C244" s="40" t="s">
        <v>610</v>
      </c>
      <c r="D244" s="36">
        <v>1068853</v>
      </c>
      <c r="E244" s="68">
        <v>800418.64</v>
      </c>
      <c r="F244" s="73">
        <f t="shared" si="3"/>
        <v>74.885755103835606</v>
      </c>
    </row>
    <row r="245" spans="1:6" ht="23.25">
      <c r="A245" s="38" t="s">
        <v>329</v>
      </c>
      <c r="B245" s="39" t="s">
        <v>304</v>
      </c>
      <c r="C245" s="40" t="s">
        <v>611</v>
      </c>
      <c r="D245" s="36">
        <v>78000</v>
      </c>
      <c r="E245" s="68">
        <v>31718.639999999999</v>
      </c>
      <c r="F245" s="73">
        <f t="shared" si="3"/>
        <v>40.664923076923074</v>
      </c>
    </row>
    <row r="246" spans="1:6">
      <c r="A246" s="38" t="s">
        <v>331</v>
      </c>
      <c r="B246" s="39" t="s">
        <v>304</v>
      </c>
      <c r="C246" s="40" t="s">
        <v>612</v>
      </c>
      <c r="D246" s="36">
        <v>990853</v>
      </c>
      <c r="E246" s="68">
        <v>768700</v>
      </c>
      <c r="F246" s="73">
        <f t="shared" ref="F246:F293" si="4">E246/D246*100</f>
        <v>77.579620791378744</v>
      </c>
    </row>
    <row r="247" spans="1:6">
      <c r="A247" s="38" t="s">
        <v>333</v>
      </c>
      <c r="B247" s="39" t="s">
        <v>304</v>
      </c>
      <c r="C247" s="40" t="s">
        <v>613</v>
      </c>
      <c r="D247" s="36">
        <v>57648</v>
      </c>
      <c r="E247" s="68">
        <v>6185.53</v>
      </c>
      <c r="F247" s="73">
        <f t="shared" si="4"/>
        <v>10.72982583957813</v>
      </c>
    </row>
    <row r="248" spans="1:6">
      <c r="A248" s="38" t="s">
        <v>335</v>
      </c>
      <c r="B248" s="39" t="s">
        <v>304</v>
      </c>
      <c r="C248" s="40" t="s">
        <v>614</v>
      </c>
      <c r="D248" s="36">
        <v>57648</v>
      </c>
      <c r="E248" s="68">
        <v>6185.53</v>
      </c>
      <c r="F248" s="73">
        <f t="shared" si="4"/>
        <v>10.72982583957813</v>
      </c>
    </row>
    <row r="249" spans="1:6">
      <c r="A249" s="38" t="s">
        <v>352</v>
      </c>
      <c r="B249" s="39" t="s">
        <v>304</v>
      </c>
      <c r="C249" s="40" t="s">
        <v>615</v>
      </c>
      <c r="D249" s="36">
        <v>34000</v>
      </c>
      <c r="E249" s="68" t="s">
        <v>21</v>
      </c>
      <c r="F249" s="73" t="e">
        <f t="shared" si="4"/>
        <v>#VALUE!</v>
      </c>
    </row>
    <row r="250" spans="1:6">
      <c r="A250" s="38" t="s">
        <v>337</v>
      </c>
      <c r="B250" s="39" t="s">
        <v>304</v>
      </c>
      <c r="C250" s="40" t="s">
        <v>616</v>
      </c>
      <c r="D250" s="36">
        <v>21000</v>
      </c>
      <c r="E250" s="68">
        <v>3538</v>
      </c>
      <c r="F250" s="73">
        <f t="shared" si="4"/>
        <v>16.847619047619048</v>
      </c>
    </row>
    <row r="251" spans="1:6">
      <c r="A251" s="38" t="s">
        <v>355</v>
      </c>
      <c r="B251" s="39" t="s">
        <v>304</v>
      </c>
      <c r="C251" s="40" t="s">
        <v>617</v>
      </c>
      <c r="D251" s="36">
        <v>2648</v>
      </c>
      <c r="E251" s="68">
        <v>2647.53</v>
      </c>
      <c r="F251" s="73">
        <f t="shared" si="4"/>
        <v>99.982250755287012</v>
      </c>
    </row>
    <row r="252" spans="1:6">
      <c r="A252" s="38" t="s">
        <v>618</v>
      </c>
      <c r="B252" s="39" t="s">
        <v>304</v>
      </c>
      <c r="C252" s="40" t="s">
        <v>619</v>
      </c>
      <c r="D252" s="36">
        <v>6905706.1200000001</v>
      </c>
      <c r="E252" s="68">
        <v>1879748.95</v>
      </c>
      <c r="F252" s="73">
        <f t="shared" si="4"/>
        <v>27.220227987344469</v>
      </c>
    </row>
    <row r="253" spans="1:6">
      <c r="A253" s="38" t="s">
        <v>620</v>
      </c>
      <c r="B253" s="39" t="s">
        <v>304</v>
      </c>
      <c r="C253" s="40" t="s">
        <v>621</v>
      </c>
      <c r="D253" s="36">
        <v>361000</v>
      </c>
      <c r="E253" s="68">
        <v>162400.15</v>
      </c>
      <c r="F253" s="73">
        <f t="shared" si="4"/>
        <v>44.986191135734074</v>
      </c>
    </row>
    <row r="254" spans="1:6">
      <c r="A254" s="38" t="s">
        <v>558</v>
      </c>
      <c r="B254" s="39" t="s">
        <v>304</v>
      </c>
      <c r="C254" s="40" t="s">
        <v>622</v>
      </c>
      <c r="D254" s="36">
        <v>361000</v>
      </c>
      <c r="E254" s="68">
        <v>162400.15</v>
      </c>
      <c r="F254" s="73">
        <f t="shared" si="4"/>
        <v>44.986191135734074</v>
      </c>
    </row>
    <row r="255" spans="1:6">
      <c r="A255" s="38" t="s">
        <v>623</v>
      </c>
      <c r="B255" s="39" t="s">
        <v>304</v>
      </c>
      <c r="C255" s="40" t="s">
        <v>624</v>
      </c>
      <c r="D255" s="36">
        <v>361000</v>
      </c>
      <c r="E255" s="68">
        <v>162400.15</v>
      </c>
      <c r="F255" s="73">
        <f t="shared" si="4"/>
        <v>44.986191135734074</v>
      </c>
    </row>
    <row r="256" spans="1:6" ht="23.25">
      <c r="A256" s="38" t="s">
        <v>625</v>
      </c>
      <c r="B256" s="39" t="s">
        <v>304</v>
      </c>
      <c r="C256" s="40" t="s">
        <v>626</v>
      </c>
      <c r="D256" s="36">
        <v>361000</v>
      </c>
      <c r="E256" s="68">
        <v>162400.15</v>
      </c>
      <c r="F256" s="73">
        <f t="shared" si="4"/>
        <v>44.986191135734074</v>
      </c>
    </row>
    <row r="257" spans="1:6">
      <c r="A257" s="38" t="s">
        <v>627</v>
      </c>
      <c r="B257" s="39" t="s">
        <v>304</v>
      </c>
      <c r="C257" s="40" t="s">
        <v>628</v>
      </c>
      <c r="D257" s="36">
        <v>3621106.12</v>
      </c>
      <c r="E257" s="68">
        <v>804210</v>
      </c>
      <c r="F257" s="73">
        <f t="shared" si="4"/>
        <v>22.208959730790767</v>
      </c>
    </row>
    <row r="258" spans="1:6" ht="23.25">
      <c r="A258" s="38" t="s">
        <v>325</v>
      </c>
      <c r="B258" s="39" t="s">
        <v>304</v>
      </c>
      <c r="C258" s="40" t="s">
        <v>629</v>
      </c>
      <c r="D258" s="36">
        <v>75000</v>
      </c>
      <c r="E258" s="68">
        <v>45000</v>
      </c>
      <c r="F258" s="73">
        <f t="shared" si="4"/>
        <v>60</v>
      </c>
    </row>
    <row r="259" spans="1:6" ht="23.25">
      <c r="A259" s="38" t="s">
        <v>327</v>
      </c>
      <c r="B259" s="39" t="s">
        <v>304</v>
      </c>
      <c r="C259" s="40" t="s">
        <v>630</v>
      </c>
      <c r="D259" s="36">
        <v>75000</v>
      </c>
      <c r="E259" s="68">
        <v>45000</v>
      </c>
      <c r="F259" s="73">
        <f t="shared" si="4"/>
        <v>60</v>
      </c>
    </row>
    <row r="260" spans="1:6">
      <c r="A260" s="38" t="s">
        <v>331</v>
      </c>
      <c r="B260" s="39" t="s">
        <v>304</v>
      </c>
      <c r="C260" s="40" t="s">
        <v>631</v>
      </c>
      <c r="D260" s="36">
        <v>75000</v>
      </c>
      <c r="E260" s="68">
        <v>45000</v>
      </c>
      <c r="F260" s="73">
        <f t="shared" si="4"/>
        <v>60</v>
      </c>
    </row>
    <row r="261" spans="1:6">
      <c r="A261" s="38" t="s">
        <v>558</v>
      </c>
      <c r="B261" s="39" t="s">
        <v>304</v>
      </c>
      <c r="C261" s="40" t="s">
        <v>632</v>
      </c>
      <c r="D261" s="36">
        <v>3546106.12</v>
      </c>
      <c r="E261" s="68">
        <v>759210</v>
      </c>
      <c r="F261" s="73">
        <f t="shared" si="4"/>
        <v>21.409680768380387</v>
      </c>
    </row>
    <row r="262" spans="1:6">
      <c r="A262" s="38" t="s">
        <v>623</v>
      </c>
      <c r="B262" s="39" t="s">
        <v>304</v>
      </c>
      <c r="C262" s="40" t="s">
        <v>633</v>
      </c>
      <c r="D262" s="36">
        <v>609210</v>
      </c>
      <c r="E262" s="68">
        <v>609210</v>
      </c>
      <c r="F262" s="73">
        <f t="shared" si="4"/>
        <v>100</v>
      </c>
    </row>
    <row r="263" spans="1:6" ht="23.25">
      <c r="A263" s="38" t="s">
        <v>625</v>
      </c>
      <c r="B263" s="39" t="s">
        <v>304</v>
      </c>
      <c r="C263" s="40" t="s">
        <v>634</v>
      </c>
      <c r="D263" s="36">
        <v>609210</v>
      </c>
      <c r="E263" s="68">
        <v>609210</v>
      </c>
      <c r="F263" s="73">
        <f t="shared" si="4"/>
        <v>100</v>
      </c>
    </row>
    <row r="264" spans="1:6" ht="23.25">
      <c r="A264" s="38" t="s">
        <v>560</v>
      </c>
      <c r="B264" s="39" t="s">
        <v>304</v>
      </c>
      <c r="C264" s="40" t="s">
        <v>635</v>
      </c>
      <c r="D264" s="36">
        <v>2936896.12</v>
      </c>
      <c r="E264" s="68">
        <v>150000</v>
      </c>
      <c r="F264" s="73">
        <f t="shared" si="4"/>
        <v>5.1074329452279033</v>
      </c>
    </row>
    <row r="265" spans="1:6" ht="23.25">
      <c r="A265" s="38" t="s">
        <v>562</v>
      </c>
      <c r="B265" s="39" t="s">
        <v>304</v>
      </c>
      <c r="C265" s="40" t="s">
        <v>636</v>
      </c>
      <c r="D265" s="36">
        <v>410000</v>
      </c>
      <c r="E265" s="68">
        <v>150000</v>
      </c>
      <c r="F265" s="73">
        <f t="shared" si="4"/>
        <v>36.585365853658537</v>
      </c>
    </row>
    <row r="266" spans="1:6">
      <c r="A266" s="38" t="s">
        <v>637</v>
      </c>
      <c r="B266" s="39" t="s">
        <v>304</v>
      </c>
      <c r="C266" s="40" t="s">
        <v>638</v>
      </c>
      <c r="D266" s="36">
        <v>2526896.12</v>
      </c>
      <c r="E266" s="68" t="s">
        <v>21</v>
      </c>
      <c r="F266" s="73" t="e">
        <f t="shared" si="4"/>
        <v>#VALUE!</v>
      </c>
    </row>
    <row r="267" spans="1:6">
      <c r="A267" s="38" t="s">
        <v>639</v>
      </c>
      <c r="B267" s="39" t="s">
        <v>304</v>
      </c>
      <c r="C267" s="40" t="s">
        <v>640</v>
      </c>
      <c r="D267" s="36">
        <v>2923600</v>
      </c>
      <c r="E267" s="68">
        <v>913138.8</v>
      </c>
      <c r="F267" s="73">
        <f t="shared" si="4"/>
        <v>31.233369818032564</v>
      </c>
    </row>
    <row r="268" spans="1:6">
      <c r="A268" s="38" t="s">
        <v>558</v>
      </c>
      <c r="B268" s="39" t="s">
        <v>304</v>
      </c>
      <c r="C268" s="40" t="s">
        <v>641</v>
      </c>
      <c r="D268" s="36">
        <v>2923600</v>
      </c>
      <c r="E268" s="68">
        <v>913138.8</v>
      </c>
      <c r="F268" s="73">
        <f t="shared" si="4"/>
        <v>31.233369818032564</v>
      </c>
    </row>
    <row r="269" spans="1:6" ht="23.25">
      <c r="A269" s="38" t="s">
        <v>560</v>
      </c>
      <c r="B269" s="39" t="s">
        <v>304</v>
      </c>
      <c r="C269" s="40" t="s">
        <v>642</v>
      </c>
      <c r="D269" s="36">
        <v>2923600</v>
      </c>
      <c r="E269" s="68">
        <v>913138.8</v>
      </c>
      <c r="F269" s="73">
        <f t="shared" si="4"/>
        <v>31.233369818032564</v>
      </c>
    </row>
    <row r="270" spans="1:6" ht="23.25">
      <c r="A270" s="38" t="s">
        <v>562</v>
      </c>
      <c r="B270" s="39" t="s">
        <v>304</v>
      </c>
      <c r="C270" s="40" t="s">
        <v>643</v>
      </c>
      <c r="D270" s="36">
        <v>2923600</v>
      </c>
      <c r="E270" s="68">
        <v>913138.8</v>
      </c>
      <c r="F270" s="73">
        <f t="shared" si="4"/>
        <v>31.233369818032564</v>
      </c>
    </row>
    <row r="271" spans="1:6">
      <c r="A271" s="38" t="s">
        <v>644</v>
      </c>
      <c r="B271" s="39" t="s">
        <v>304</v>
      </c>
      <c r="C271" s="40" t="s">
        <v>645</v>
      </c>
      <c r="D271" s="36">
        <v>2861880</v>
      </c>
      <c r="E271" s="68">
        <v>1574610</v>
      </c>
      <c r="F271" s="73">
        <f t="shared" si="4"/>
        <v>55.020126630047386</v>
      </c>
    </row>
    <row r="272" spans="1:6">
      <c r="A272" s="38" t="s">
        <v>646</v>
      </c>
      <c r="B272" s="39" t="s">
        <v>304</v>
      </c>
      <c r="C272" s="40" t="s">
        <v>647</v>
      </c>
      <c r="D272" s="36">
        <v>1661880</v>
      </c>
      <c r="E272" s="68">
        <v>1574610</v>
      </c>
      <c r="F272" s="73">
        <f t="shared" si="4"/>
        <v>94.748718319012198</v>
      </c>
    </row>
    <row r="273" spans="1:6" ht="23.25">
      <c r="A273" s="38" t="s">
        <v>325</v>
      </c>
      <c r="B273" s="39" t="s">
        <v>304</v>
      </c>
      <c r="C273" s="40" t="s">
        <v>648</v>
      </c>
      <c r="D273" s="36">
        <v>1661880</v>
      </c>
      <c r="E273" s="68">
        <v>1574610</v>
      </c>
      <c r="F273" s="73">
        <f t="shared" si="4"/>
        <v>94.748718319012198</v>
      </c>
    </row>
    <row r="274" spans="1:6" ht="23.25">
      <c r="A274" s="38" t="s">
        <v>327</v>
      </c>
      <c r="B274" s="39" t="s">
        <v>304</v>
      </c>
      <c r="C274" s="40" t="s">
        <v>649</v>
      </c>
      <c r="D274" s="36">
        <v>1661880</v>
      </c>
      <c r="E274" s="68">
        <v>1574610</v>
      </c>
      <c r="F274" s="73">
        <f t="shared" si="4"/>
        <v>94.748718319012198</v>
      </c>
    </row>
    <row r="275" spans="1:6">
      <c r="A275" s="38" t="s">
        <v>331</v>
      </c>
      <c r="B275" s="39" t="s">
        <v>304</v>
      </c>
      <c r="C275" s="40" t="s">
        <v>650</v>
      </c>
      <c r="D275" s="36">
        <v>1661880</v>
      </c>
      <c r="E275" s="68">
        <v>1574610</v>
      </c>
      <c r="F275" s="73">
        <f t="shared" si="4"/>
        <v>94.748718319012198</v>
      </c>
    </row>
    <row r="276" spans="1:6">
      <c r="A276" s="38" t="s">
        <v>651</v>
      </c>
      <c r="B276" s="39" t="s">
        <v>304</v>
      </c>
      <c r="C276" s="40" t="s">
        <v>652</v>
      </c>
      <c r="D276" s="36">
        <v>1200000</v>
      </c>
      <c r="E276" s="68" t="s">
        <v>21</v>
      </c>
      <c r="F276" s="73" t="e">
        <f t="shared" si="4"/>
        <v>#VALUE!</v>
      </c>
    </row>
    <row r="277" spans="1:6" ht="23.25">
      <c r="A277" s="38" t="s">
        <v>325</v>
      </c>
      <c r="B277" s="39" t="s">
        <v>304</v>
      </c>
      <c r="C277" s="40" t="s">
        <v>653</v>
      </c>
      <c r="D277" s="36">
        <v>1200000</v>
      </c>
      <c r="E277" s="68" t="s">
        <v>21</v>
      </c>
      <c r="F277" s="73" t="e">
        <f t="shared" si="4"/>
        <v>#VALUE!</v>
      </c>
    </row>
    <row r="278" spans="1:6" ht="23.25">
      <c r="A278" s="38" t="s">
        <v>327</v>
      </c>
      <c r="B278" s="39" t="s">
        <v>304</v>
      </c>
      <c r="C278" s="40" t="s">
        <v>654</v>
      </c>
      <c r="D278" s="36">
        <v>1200000</v>
      </c>
      <c r="E278" s="68" t="s">
        <v>21</v>
      </c>
      <c r="F278" s="73" t="e">
        <f t="shared" si="4"/>
        <v>#VALUE!</v>
      </c>
    </row>
    <row r="279" spans="1:6">
      <c r="A279" s="38" t="s">
        <v>331</v>
      </c>
      <c r="B279" s="39" t="s">
        <v>304</v>
      </c>
      <c r="C279" s="40" t="s">
        <v>655</v>
      </c>
      <c r="D279" s="36">
        <v>1200000</v>
      </c>
      <c r="E279" s="68" t="s">
        <v>21</v>
      </c>
      <c r="F279" s="73" t="e">
        <f t="shared" si="4"/>
        <v>#VALUE!</v>
      </c>
    </row>
    <row r="280" spans="1:6">
      <c r="A280" s="38" t="s">
        <v>656</v>
      </c>
      <c r="B280" s="39" t="s">
        <v>304</v>
      </c>
      <c r="C280" s="40" t="s">
        <v>657</v>
      </c>
      <c r="D280" s="36">
        <v>4114175</v>
      </c>
      <c r="E280" s="68">
        <v>2164564.1800000002</v>
      </c>
      <c r="F280" s="73">
        <f t="shared" si="4"/>
        <v>52.612350714298742</v>
      </c>
    </row>
    <row r="281" spans="1:6">
      <c r="A281" s="38" t="s">
        <v>658</v>
      </c>
      <c r="B281" s="39" t="s">
        <v>304</v>
      </c>
      <c r="C281" s="40" t="s">
        <v>659</v>
      </c>
      <c r="D281" s="36">
        <v>4114175</v>
      </c>
      <c r="E281" s="68">
        <v>2164564.1800000002</v>
      </c>
      <c r="F281" s="73">
        <f t="shared" si="4"/>
        <v>52.612350714298742</v>
      </c>
    </row>
    <row r="282" spans="1:6" ht="23.25">
      <c r="A282" s="38" t="s">
        <v>485</v>
      </c>
      <c r="B282" s="39" t="s">
        <v>304</v>
      </c>
      <c r="C282" s="40" t="s">
        <v>660</v>
      </c>
      <c r="D282" s="36">
        <v>4114175</v>
      </c>
      <c r="E282" s="68">
        <v>2164564.1800000002</v>
      </c>
      <c r="F282" s="73">
        <f t="shared" si="4"/>
        <v>52.612350714298742</v>
      </c>
    </row>
    <row r="283" spans="1:6">
      <c r="A283" s="38" t="s">
        <v>487</v>
      </c>
      <c r="B283" s="39" t="s">
        <v>304</v>
      </c>
      <c r="C283" s="40" t="s">
        <v>661</v>
      </c>
      <c r="D283" s="36">
        <v>4114175</v>
      </c>
      <c r="E283" s="68">
        <v>2164564.1800000002</v>
      </c>
      <c r="F283" s="73">
        <f t="shared" si="4"/>
        <v>52.612350714298742</v>
      </c>
    </row>
    <row r="284" spans="1:6" ht="45.75">
      <c r="A284" s="38" t="s">
        <v>489</v>
      </c>
      <c r="B284" s="39" t="s">
        <v>304</v>
      </c>
      <c r="C284" s="40" t="s">
        <v>662</v>
      </c>
      <c r="D284" s="36">
        <v>4082175</v>
      </c>
      <c r="E284" s="68">
        <v>2132564.1800000002</v>
      </c>
      <c r="F284" s="73">
        <f t="shared" si="4"/>
        <v>52.240880902950025</v>
      </c>
    </row>
    <row r="285" spans="1:6">
      <c r="A285" s="38" t="s">
        <v>491</v>
      </c>
      <c r="B285" s="39" t="s">
        <v>304</v>
      </c>
      <c r="C285" s="40" t="s">
        <v>663</v>
      </c>
      <c r="D285" s="36">
        <v>32000</v>
      </c>
      <c r="E285" s="68">
        <v>32000</v>
      </c>
      <c r="F285" s="73">
        <f t="shared" si="4"/>
        <v>100</v>
      </c>
    </row>
    <row r="286" spans="1:6" ht="34.5">
      <c r="A286" s="38" t="s">
        <v>664</v>
      </c>
      <c r="B286" s="39" t="s">
        <v>304</v>
      </c>
      <c r="C286" s="40" t="s">
        <v>665</v>
      </c>
      <c r="D286" s="36">
        <v>31186900</v>
      </c>
      <c r="E286" s="68">
        <v>15165396.949999999</v>
      </c>
      <c r="F286" s="73">
        <f t="shared" si="4"/>
        <v>48.627458804818687</v>
      </c>
    </row>
    <row r="287" spans="1:6" ht="23.25">
      <c r="A287" s="38" t="s">
        <v>666</v>
      </c>
      <c r="B287" s="39" t="s">
        <v>304</v>
      </c>
      <c r="C287" s="40" t="s">
        <v>667</v>
      </c>
      <c r="D287" s="36">
        <v>22279000</v>
      </c>
      <c r="E287" s="68">
        <v>13645961</v>
      </c>
      <c r="F287" s="73">
        <f t="shared" si="4"/>
        <v>61.250329907087384</v>
      </c>
    </row>
    <row r="288" spans="1:6">
      <c r="A288" s="38" t="s">
        <v>383</v>
      </c>
      <c r="B288" s="39" t="s">
        <v>304</v>
      </c>
      <c r="C288" s="40" t="s">
        <v>668</v>
      </c>
      <c r="D288" s="36">
        <v>22279000</v>
      </c>
      <c r="E288" s="68">
        <v>13645961</v>
      </c>
      <c r="F288" s="73">
        <f t="shared" si="4"/>
        <v>61.250329907087384</v>
      </c>
    </row>
    <row r="289" spans="1:6">
      <c r="A289" s="38" t="s">
        <v>669</v>
      </c>
      <c r="B289" s="39" t="s">
        <v>304</v>
      </c>
      <c r="C289" s="40" t="s">
        <v>670</v>
      </c>
      <c r="D289" s="36">
        <v>22279000</v>
      </c>
      <c r="E289" s="68">
        <v>13645961</v>
      </c>
      <c r="F289" s="73">
        <f t="shared" si="4"/>
        <v>61.250329907087384</v>
      </c>
    </row>
    <row r="290" spans="1:6">
      <c r="A290" s="38" t="s">
        <v>210</v>
      </c>
      <c r="B290" s="39" t="s">
        <v>304</v>
      </c>
      <c r="C290" s="40" t="s">
        <v>671</v>
      </c>
      <c r="D290" s="36">
        <v>22279000</v>
      </c>
      <c r="E290" s="68">
        <v>13645961</v>
      </c>
      <c r="F290" s="73">
        <f t="shared" si="4"/>
        <v>61.250329907087384</v>
      </c>
    </row>
    <row r="291" spans="1:6">
      <c r="A291" s="38" t="s">
        <v>672</v>
      </c>
      <c r="B291" s="39" t="s">
        <v>304</v>
      </c>
      <c r="C291" s="40" t="s">
        <v>673</v>
      </c>
      <c r="D291" s="36">
        <v>8907900</v>
      </c>
      <c r="E291" s="68">
        <v>1519435.95</v>
      </c>
      <c r="F291" s="73">
        <f t="shared" si="4"/>
        <v>17.057173407873911</v>
      </c>
    </row>
    <row r="292" spans="1:6">
      <c r="A292" s="38" t="s">
        <v>383</v>
      </c>
      <c r="B292" s="39" t="s">
        <v>304</v>
      </c>
      <c r="C292" s="40" t="s">
        <v>674</v>
      </c>
      <c r="D292" s="36">
        <v>8907900</v>
      </c>
      <c r="E292" s="68">
        <v>1519435.95</v>
      </c>
      <c r="F292" s="73">
        <f t="shared" si="4"/>
        <v>17.057173407873911</v>
      </c>
    </row>
    <row r="293" spans="1:6">
      <c r="A293" s="38" t="s">
        <v>472</v>
      </c>
      <c r="B293" s="39" t="s">
        <v>304</v>
      </c>
      <c r="C293" s="40" t="s">
        <v>675</v>
      </c>
      <c r="D293" s="36">
        <v>6552500</v>
      </c>
      <c r="E293" s="68">
        <v>196035.95</v>
      </c>
      <c r="F293" s="73">
        <f t="shared" si="4"/>
        <v>2.9917733689431518</v>
      </c>
    </row>
    <row r="294" spans="1:6" ht="34.5">
      <c r="A294" s="38" t="s">
        <v>474</v>
      </c>
      <c r="B294" s="39" t="s">
        <v>304</v>
      </c>
      <c r="C294" s="40" t="s">
        <v>676</v>
      </c>
      <c r="D294" s="36">
        <v>6552500</v>
      </c>
      <c r="E294" s="68">
        <v>196035.95</v>
      </c>
      <c r="F294" s="73">
        <f t="shared" ref="F294:F295" si="5">E294/D294*100</f>
        <v>2.9917733689431518</v>
      </c>
    </row>
    <row r="295" spans="1:6" ht="15.75" thickBot="1">
      <c r="A295" s="38" t="s">
        <v>282</v>
      </c>
      <c r="B295" s="39" t="s">
        <v>304</v>
      </c>
      <c r="C295" s="40" t="s">
        <v>677</v>
      </c>
      <c r="D295" s="36">
        <v>2355400</v>
      </c>
      <c r="E295" s="68">
        <v>1323400</v>
      </c>
      <c r="F295" s="73">
        <f t="shared" si="5"/>
        <v>56.185785853782797</v>
      </c>
    </row>
    <row r="296" spans="1:6" ht="12.95" customHeight="1" thickBot="1">
      <c r="A296" s="41"/>
      <c r="B296" s="42"/>
      <c r="C296" s="42"/>
      <c r="D296" s="42"/>
      <c r="E296" s="42"/>
      <c r="F296" s="4"/>
    </row>
    <row r="297" spans="1:6" ht="54.75" customHeight="1" thickBot="1">
      <c r="A297" s="43" t="s">
        <v>678</v>
      </c>
      <c r="B297" s="44">
        <v>450</v>
      </c>
      <c r="C297" s="45" t="s">
        <v>20</v>
      </c>
      <c r="D297" s="46">
        <v>-39403446.579999998</v>
      </c>
      <c r="E297" s="46">
        <v>-9497294.9800000004</v>
      </c>
      <c r="F297" s="4"/>
    </row>
    <row r="298" spans="1:6" ht="12.95" customHeight="1">
      <c r="A298" s="3"/>
      <c r="B298" s="47"/>
      <c r="C298" s="47"/>
      <c r="D298" s="47"/>
      <c r="E298" s="47"/>
      <c r="F298" s="4"/>
    </row>
    <row r="299" spans="1:6" hidden="1">
      <c r="A299" s="8"/>
      <c r="B299" s="8"/>
      <c r="C299" s="8"/>
      <c r="D299" s="27"/>
      <c r="E299" s="27"/>
      <c r="F299" s="4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692A359-44BA-40AF-874F-8F4681A639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сыргалай-ПК\сыргалай</dc:creator>
  <cp:lastModifiedBy>сыргалай</cp:lastModifiedBy>
  <dcterms:created xsi:type="dcterms:W3CDTF">2019-02-08T05:35:41Z</dcterms:created>
  <dcterms:modified xsi:type="dcterms:W3CDTF">2019-02-08T05:47:53Z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