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 activeTab="1"/>
  </bookViews>
  <sheets>
    <sheet name="Доходы" sheetId="2" r:id="rId1"/>
    <sheet name="Расходы" sheetId="3" r:id="rId2"/>
  </sheets>
  <definedNames>
    <definedName name="_xlnm.Print_Titles" localSheetId="0">Доходы!$13:$15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9" i="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7"/>
  <c r="F17" i="2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6"/>
</calcChain>
</file>

<file path=xl/sharedStrings.xml><?xml version="1.0" encoding="utf-8"?>
<sst xmlns="http://schemas.openxmlformats.org/spreadsheetml/2006/main" count="1339" uniqueCount="654">
  <si>
    <t>на  1 октября 2018 г.</t>
  </si>
  <si>
    <t xml:space="preserve">Наименование финансового органа </t>
  </si>
  <si>
    <t>Улаганский район</t>
  </si>
  <si>
    <t xml:space="preserve">Наименование бюджета </t>
  </si>
  <si>
    <t>Бюджет муниципальных образований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</si>
  <si>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</si>
  <si>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</si>
  <si>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</si>
  <si>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</si>
  <si>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</si>
  <si>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</si>
  <si>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бюджеты муници- пальных районов</t>
  </si>
  <si>
    <t>1</t>
  </si>
  <si>
    <t>2</t>
  </si>
  <si>
    <t>3</t>
  </si>
  <si>
    <t>4</t>
  </si>
  <si>
    <t>5</t>
  </si>
  <si>
    <t>6</t>
  </si>
  <si>
    <t>13</t>
  </si>
  <si>
    <t>26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</si>
  <si>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</si>
  <si>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</si>
  <si>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</si>
  <si>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</si>
  <si>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</si>
  <si>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</si>
  <si>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</si>
  <si>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</si>
  <si>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</si>
  <si>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</si>
  <si>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</si>
  <si>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</si>
  <si>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</si>
  <si>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</si>
  <si>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</si>
  <si>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</si>
  <si>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</si>
  <si>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</si>
  <si>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</si>
  <si>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</si>
  <si>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</si>
  <si>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</si>
  <si>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</si>
  <si>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</si>
  <si>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</si>
  <si>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</si>
  <si>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</si>
  <si>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</si>
  <si>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</si>
  <si>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</si>
  <si>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</si>
  <si>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</si>
  <si>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</si>
  <si>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</si>
  <si>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</si>
  <si>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</si>
  <si>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</si>
  <si>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</si>
  <si>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</si>
  <si>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</si>
  <si>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</si>
  <si>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</si>
  <si>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</si>
  <si>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</si>
  <si>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</si>
  <si>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</si>
  <si>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</si>
  <si>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</si>
  <si>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</si>
  <si>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</si>
  <si>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</si>
  <si>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</si>
  <si>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</si>
  <si>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</si>
  <si>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</si>
  <si>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</si>
  <si>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</si>
  <si>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</si>
  <si>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</si>
  <si>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</si>
  <si>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</si>
  <si>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</si>
  <si>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</si>
  <si>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</si>
  <si>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</si>
  <si>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</si>
  <si>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</si>
  <si>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</si>
  <si>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</si>
  <si>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</si>
  <si>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</si>
  <si>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</si>
  <si>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</si>
  <si>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</si>
  <si>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</si>
  <si>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</si>
  <si>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</si>
  <si>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</si>
  <si>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</si>
  <si>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</si>
  <si>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</si>
  <si>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</si>
  <si>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</si>
  <si>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</si>
  <si>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</si>
  <si>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</si>
  <si>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</si>
  <si>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</si>
  <si>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</si>
  <si>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</si>
  <si>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</si>
  <si>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</si>
  <si>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</si>
  <si>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</si>
  <si>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</si>
  <si>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</si>
  <si>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</si>
  <si>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</si>
  <si>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</si>
  <si>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</si>
  <si>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</si>
  <si>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</si>
  <si>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</si>
  <si>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</si>
  <si>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</si>
  <si>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</si>
  <si>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</si>
  <si>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</si>
  <si>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</si>
  <si>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</si>
  <si>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</si>
  <si>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</si>
  <si>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</si>
  <si>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</si>
  <si>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</si>
  <si>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</si>
  <si>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</si>
  <si>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</si>
  <si>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</si>
  <si>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</si>
  <si>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</si>
  <si>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</si>
  <si>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</si>
  <si>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</si>
  <si>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</si>
  <si>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</si>
  <si>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</si>
  <si>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</si>
  <si>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</si>
  <si>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</si>
  <si>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</si>
  <si>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</si>
  <si>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</si>
  <si>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</si>
  <si>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</si>
  <si>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</si>
  <si>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</si>
  <si>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</si>
  <si>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</si>
  <si>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</si>
  <si>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</si>
  <si>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</si>
  <si>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</si>
  <si>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</si>
  <si>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</si>
  <si>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</si>
  <si>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</si>
  <si>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</si>
  <si>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</si>
  <si>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</si>
  <si>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</si>
  <si>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</si>
  <si>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</si>
  <si>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</si>
  <si>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</si>
  <si>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</si>
  <si>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</si>
  <si>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</si>
  <si>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</si>
  <si>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</si>
  <si>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</si>
  <si>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</si>
  <si>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</si>
  <si>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</si>
  <si>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</si>
  <si>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</si>
  <si>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</si>
  <si>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</si>
  <si>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</si>
  <si>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</si>
  <si>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</si>
  <si>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</si>
  <si>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</si>
  <si>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</si>
  <si>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</si>
  <si>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</si>
  <si>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</si>
  <si>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</si>
  <si>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</si>
  <si>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</si>
  <si>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</si>
  <si>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</si>
  <si>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</si>
  <si>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</si>
  <si>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</si>
  <si>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</si>
  <si>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</si>
  <si>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</si>
  <si>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Субсидии бюджетам на поддержку экономического и социального развития коренных малочисленных народов Севера, Сибири и Дальнего Востока</t>
  </si>
  <si>
    <t xml:space="preserve"> 000 2022551500 0000 151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</si>
  <si>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</si>
  <si>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 xml:space="preserve"> 000 2022551505 0000 151</t>
  </si>
  <si>
    <t xml:space="preserve">  Субсидии бюджетам на поддержку творческой деятельности и техническое оснащение детских и кукольных театров</t>
  </si>
  <si>
    <t xml:space="preserve"> 000 2022551700 0000 151</t>
  </si>
  <si>
    <t xml:space="preserve">  Субсидии бюджетам муниципальных районов на поддержку творческой деятельности и техническое оснащение детских и кукольных театров</t>
  </si>
  <si>
    <t xml:space="preserve"> 000 2022551705 0000 151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</si>
  <si>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</si>
  <si>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</si>
  <si>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</si>
  <si>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</si>
  <si>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реализацию мероприятий по устойчивому развитию сельских территорий</t>
  </si>
  <si>
    <t xml:space="preserve"> 000 2022556700 0000 151</t>
  </si>
  <si>
    <t xml:space="preserve">  Субсидии бюджетам муниципальных районов на реализацию мероприятий по устойчивому развитию сельских территорий</t>
  </si>
  <si>
    <t xml:space="preserve"> 000 2022556705 0000 151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</si>
  <si>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</si>
  <si>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</si>
  <si>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</si>
  <si>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</si>
  <si>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</si>
  <si>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</si>
  <si>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</si>
  <si>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</si>
  <si>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</si>
  <si>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</si>
  <si>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</si>
  <si>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</si>
  <si>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</si>
  <si>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</si>
  <si>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</si>
  <si>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</si>
  <si>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</si>
  <si>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</si>
  <si>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</si>
  <si>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</si>
  <si>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</si>
  <si>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</si>
  <si>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</si>
  <si>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</si>
  <si>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</si>
  <si>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</si>
  <si>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</si>
  <si>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</si>
  <si>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бюджетам, за счет средств резервного фонда Президента Российской Федерации</t>
  </si>
  <si>
    <t xml:space="preserve"> 000 2024900000 0000 151</t>
  </si>
  <si>
    <t xml:space="preserve">  Межбюджетные трансферты, передаваемые бюджетам муниципальных районов, за счет средств резервного фонда Президента Российской Федерации</t>
  </si>
  <si>
    <t xml:space="preserve"> 000 2024900005 0000 151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</si>
  <si>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</si>
  <si>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</si>
  <si>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</si>
  <si>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</si>
  <si>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</si>
  <si>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</si>
  <si>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</si>
  <si>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</si>
  <si>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</si>
  <si>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</si>
  <si>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</si>
  <si>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</si>
  <si>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</si>
  <si>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</si>
  <si>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</si>
  <si>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</si>
  <si>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</si>
  <si>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</si>
  <si>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</si>
  <si>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</si>
  <si>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</si>
  <si>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</si>
  <si>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</si>
  <si>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</si>
  <si>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</si>
  <si>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</si>
  <si>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</si>
  <si>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</si>
  <si>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</si>
  <si>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</si>
  <si>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</si>
  <si>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</si>
  <si>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</si>
  <si>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</si>
  <si>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</si>
  <si>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</si>
  <si>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</si>
  <si>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</si>
  <si>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</si>
  <si>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</si>
  <si>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</si>
  <si>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</si>
  <si>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</si>
  <si>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</si>
  <si>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</si>
  <si>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</si>
  <si>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</si>
  <si>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</si>
  <si>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</si>
  <si>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</si>
  <si>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</si>
  <si>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</si>
  <si>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</si>
  <si>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</si>
  <si>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</si>
  <si>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</si>
  <si>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</si>
  <si>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</si>
  <si>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</si>
  <si>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</si>
  <si>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</si>
  <si>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</si>
  <si>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</si>
  <si>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</si>
  <si>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</si>
  <si>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</si>
  <si>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</si>
  <si>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</si>
  <si>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</si>
  <si>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</si>
  <si>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</si>
  <si>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</si>
  <si>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</si>
  <si>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</si>
  <si>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</si>
  <si>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</si>
  <si>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</si>
  <si>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</si>
  <si>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</si>
  <si>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</si>
  <si>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</si>
  <si>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</si>
  <si>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</si>
  <si>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</si>
  <si>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</si>
  <si>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</si>
  <si>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</si>
  <si>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</si>
  <si>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 Межбюджетные трансферты</t>
  </si>
  <si>
    <t xml:space="preserve"> 000 0107 0000000000 500</t>
  </si>
  <si>
    <t xml:space="preserve"> 000 0107 0000000000 540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</si>
  <si>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</si>
  <si>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</si>
  <si>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</si>
  <si>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</si>
  <si>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</si>
  <si>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</si>
  <si>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</si>
  <si>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</si>
  <si>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</si>
  <si>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</si>
  <si>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</si>
  <si>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</si>
  <si>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</si>
  <si>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</si>
  <si>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</si>
  <si>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</si>
  <si>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</si>
  <si>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</si>
  <si>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</si>
  <si>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</si>
  <si>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</si>
  <si>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</si>
  <si>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</si>
  <si>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</si>
  <si>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</si>
  <si>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</si>
  <si>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</si>
  <si>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</si>
  <si>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</si>
  <si>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</si>
  <si>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</si>
  <si>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</si>
  <si>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</si>
  <si>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</si>
  <si>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</si>
  <si>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</si>
  <si>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</si>
  <si>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</si>
  <si>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</si>
  <si>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</si>
  <si>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</si>
  <si>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</si>
  <si>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</si>
  <si>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</si>
  <si>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</si>
  <si>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</si>
  <si>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</si>
  <si>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</si>
  <si>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</si>
  <si>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</si>
  <si>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000 0309 0000000000 853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</si>
  <si>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</si>
  <si>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</si>
  <si>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</si>
  <si>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</si>
  <si>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</si>
  <si>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</si>
  <si>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</si>
  <si>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</si>
  <si>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</si>
  <si>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</si>
  <si>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</si>
  <si>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</si>
  <si>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</si>
  <si>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</si>
  <si>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</si>
  <si>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</si>
  <si>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</si>
  <si>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</si>
  <si>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</si>
  <si>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</si>
  <si>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000 0405 0000000000 814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</si>
  <si>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</si>
  <si>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</si>
  <si>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</si>
  <si>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</si>
  <si>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</si>
  <si>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</si>
  <si>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</si>
  <si>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</si>
  <si>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</si>
  <si>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</si>
  <si>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</si>
  <si>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</si>
  <si>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</si>
  <si>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</si>
  <si>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</si>
  <si>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000 0409 0000000000 540</t>
  </si>
  <si>
    <t xml:space="preserve"> 000 0409 0000000000 800</t>
  </si>
  <si>
    <t xml:space="preserve"> 000 0409 0000000000 810</t>
  </si>
  <si>
    <t xml:space="preserve"> 000 0409 0000000000 814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</si>
  <si>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</si>
  <si>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</si>
  <si>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</si>
  <si>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</si>
  <si>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</si>
  <si>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</si>
  <si>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000 0412 0000000000 600</t>
  </si>
  <si>
    <t xml:space="preserve">  Субсидии бюджетным учреждениям</t>
  </si>
  <si>
    <t xml:space="preserve"> 000 0412 0000000000 610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</si>
  <si>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</si>
  <si>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000 0412 0000000000 611</t>
  </si>
  <si>
    <t xml:space="preserve">  Субсидии бюджетным учреждениям на иные цели</t>
  </si>
  <si>
    <t xml:space="preserve"> 000 0412 0000000000 612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</si>
  <si>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</si>
  <si>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</si>
  <si>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</si>
  <si>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</si>
  <si>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</si>
  <si>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</si>
  <si>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</si>
  <si>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</si>
  <si>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</si>
  <si>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</si>
  <si>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</si>
  <si>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</si>
  <si>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</si>
  <si>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</si>
  <si>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</si>
  <si>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</si>
  <si>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</si>
  <si>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</si>
  <si>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</si>
  <si>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000 0502 0000000000 500</t>
  </si>
  <si>
    <t xml:space="preserve"> 000 0502 0000000000 530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</si>
  <si>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</si>
  <si>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</si>
  <si>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</si>
  <si>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</si>
  <si>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</si>
  <si>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</si>
  <si>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</si>
  <si>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</si>
  <si>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</si>
  <si>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</si>
  <si>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</si>
  <si>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</si>
  <si>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</si>
  <si>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</si>
  <si>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</si>
  <si>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</si>
  <si>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</si>
  <si>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</si>
  <si>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</si>
  <si>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</si>
  <si>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</si>
  <si>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</si>
  <si>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</si>
  <si>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</si>
  <si>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</si>
  <si>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</si>
  <si>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</si>
  <si>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</si>
  <si>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</si>
  <si>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</si>
  <si>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</si>
  <si>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</si>
  <si>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</si>
  <si>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</si>
  <si>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</si>
  <si>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</si>
  <si>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</si>
  <si>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</si>
  <si>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</si>
  <si>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</si>
  <si>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</si>
  <si>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</si>
  <si>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</si>
  <si>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</si>
  <si>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</si>
  <si>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</si>
  <si>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</si>
  <si>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</si>
  <si>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</si>
  <si>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</si>
  <si>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</si>
  <si>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</si>
  <si>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</si>
  <si>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</si>
  <si>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</si>
  <si>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</si>
  <si>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</si>
  <si>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</si>
  <si>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</si>
  <si>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</si>
  <si>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</si>
  <si>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</si>
  <si>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</si>
  <si>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</si>
  <si>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</si>
  <si>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</si>
  <si>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</si>
  <si>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</si>
  <si>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</si>
  <si>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</si>
  <si>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</si>
  <si>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</si>
  <si>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</si>
  <si>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</si>
  <si>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</si>
  <si>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</si>
  <si>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</si>
  <si>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</si>
  <si>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</si>
  <si>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</si>
  <si>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</si>
  <si>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</si>
  <si>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</si>
  <si>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</si>
  <si>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</si>
  <si>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000 0801 0000000000 460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</si>
  <si>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</si>
  <si>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</si>
  <si>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</si>
  <si>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</si>
  <si>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</si>
  <si>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</si>
  <si>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</si>
  <si>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</si>
  <si>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</si>
  <si>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</si>
  <si>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</si>
  <si>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</si>
  <si>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</si>
  <si>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</si>
  <si>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</si>
  <si>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</si>
  <si>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</si>
  <si>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</si>
  <si>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</si>
  <si>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</si>
  <si>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</si>
  <si>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</si>
  <si>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</si>
  <si>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</si>
  <si>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</si>
  <si>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</si>
  <si>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</si>
  <si>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</si>
  <si>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</si>
  <si>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</si>
  <si>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</si>
  <si>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</si>
  <si>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</si>
  <si>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</si>
  <si>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</si>
  <si>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</si>
  <si>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</si>
  <si>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</si>
  <si>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</si>
  <si>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</si>
  <si>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</si>
  <si>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</si>
  <si>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</si>
  <si>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</si>
  <si>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</si>
  <si>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</si>
  <si>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</si>
  <si>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</si>
  <si>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</si>
  <si>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</si>
  <si>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</si>
  <si>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</si>
  <si>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</si>
  <si>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</si>
  <si>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</si>
  <si>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</si>
  <si>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</si>
  <si>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</si>
  <si>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</si>
  <si>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</si>
  <si>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</si>
  <si>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</si>
  <si>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</si>
  <si>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</si>
  <si>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</si>
  <si>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</si>
  <si>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</si>
  <si>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</si>
  <si>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</si>
  <si>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</si>
  <si>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</si>
  <si>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</si>
  <si>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</si>
  <si>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</si>
  <si>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</si>
  <si>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</si>
  <si>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</si>
  <si>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</si>
  <si>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</si>
  <si>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</si>
  <si>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</si>
  <si>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</si>
  <si>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</si>
  <si>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</si>
  <si>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</si>
  <si>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</si>
  <si>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</si>
  <si>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</si>
  <si>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</si>
  <si>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000 1403 0000000000 521</t>
  </si>
  <si>
    <t xml:space="preserve"> 000 1403 0000000000 540</t>
  </si>
  <si>
    <t>Результат исполнения бюджета (дефицит / профицит)</t>
  </si>
  <si>
    <t>Утверждено</t>
  </si>
  <si>
    <t>Исполнение</t>
  </si>
  <si>
    <t>Процент исполнения,%</t>
  </si>
  <si>
    <t>ОТЧЕТ ОБ ИСПОЛНЕНИИ БЮДЖЕТА МО УЛАГАНСКИЙ РАЙОН ЗА 3 квартал 2018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</si>
</sst>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16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9" xfId="37" applyBorder="1" applyProtection="1">
      <alignment horizontal="center" vertical="center" wrapText="1"/>
    </xf>
    <xf numFmtId="4" fontId="7" fillId="0" borderId="48" xfId="41" applyBorder="1" applyProtection="1">
      <alignment horizontal="right"/>
    </xf>
    <xf numFmtId="49" fontId="7" fillId="0" borderId="50" xfId="46" applyBorder="1" applyProtection="1">
      <alignment horizontal="center"/>
    </xf>
    <xf numFmtId="0" fontId="4" fillId="0" borderId="47" xfId="11" applyNumberFormat="1" applyBorder="1" applyProtection="1"/>
    <xf numFmtId="49" fontId="7" fillId="0" borderId="16" xfId="38" applyNumberFormat="1" applyBorder="1" applyAlignment="1" applyProtection="1">
      <alignment horizontal="center" vertical="center" wrapText="1"/>
    </xf>
    <xf numFmtId="49" fontId="7" fillId="0" borderId="16" xfId="9" applyNumberFormat="1" applyFont="1" applyBorder="1" applyAlignment="1" applyProtection="1">
      <alignment horizontal="center" vertical="center" wrapText="1"/>
      <protection locked="0"/>
    </xf>
    <xf numFmtId="49" fontId="7" fillId="0" borderId="48" xfId="9" applyNumberFormat="1" applyFont="1" applyBorder="1" applyAlignment="1" applyProtection="1">
      <alignment vertical="center" wrapText="1"/>
      <protection locked="0"/>
    </xf>
    <xf numFmtId="49" fontId="7" fillId="0" borderId="47" xfId="44" applyNumberFormat="1" applyBorder="1" applyAlignment="1" applyProtection="1">
      <alignment horizontal="center" vertical="center" wrapText="1"/>
    </xf>
    <xf numFmtId="49" fontId="7" fillId="0" borderId="16" xfId="38" applyNumberFormat="1" applyBorder="1" applyAlignment="1" applyProtection="1">
      <alignment horizontal="center" vertical="center" wrapText="1"/>
      <protection locked="0"/>
    </xf>
    <xf numFmtId="49" fontId="7" fillId="0" borderId="16" xfId="44" applyNumberFormat="1" applyBorder="1" applyAlignment="1" applyProtection="1">
      <alignment horizontal="center" vertical="center" wrapText="1"/>
    </xf>
    <xf numFmtId="49" fontId="7" fillId="0" borderId="48" xfId="44" applyNumberFormat="1" applyBorder="1" applyAlignment="1" applyProtection="1">
      <alignment horizontal="center" vertical="center" wrapText="1"/>
    </xf>
    <xf numFmtId="0" fontId="4" fillId="0" borderId="1" xfId="5" applyNumberFormat="1" applyBorder="1" applyProtection="1"/>
    <xf numFmtId="49" fontId="9" fillId="0" borderId="1" xfId="14" applyBorder="1" applyProtection="1">
      <alignment horizontal="right"/>
    </xf>
    <xf numFmtId="0" fontId="7" fillId="0" borderId="1" xfId="21" applyNumberFormat="1" applyBorder="1" applyProtection="1">
      <alignment horizontal="right"/>
    </xf>
    <xf numFmtId="0" fontId="2" fillId="0" borderId="1" xfId="2" applyNumberFormat="1" applyAlignment="1" applyProtection="1">
      <alignment horizontal="center" wrapText="1"/>
    </xf>
    <xf numFmtId="4" fontId="7" fillId="0" borderId="20" xfId="17" applyNumberFormat="1" applyFont="1" applyBorder="1" applyAlignment="1" applyProtection="1">
      <alignment horizontal="right"/>
    </xf>
    <xf numFmtId="4" fontId="7" fillId="0" borderId="51" xfId="66" applyBorder="1" applyProtection="1">
      <alignment horizontal="right"/>
    </xf>
    <xf numFmtId="49" fontId="7" fillId="0" borderId="48" xfId="51" applyBorder="1" applyProtection="1">
      <alignment horizontal="center"/>
    </xf>
    <xf numFmtId="49" fontId="7" fillId="0" borderId="52" xfId="9" applyNumberFormat="1" applyFont="1" applyBorder="1" applyAlignment="1" applyProtection="1">
      <alignment horizontal="center" vertical="center" wrapText="1"/>
      <protection locked="0"/>
    </xf>
    <xf numFmtId="49" fontId="7" fillId="0" borderId="53" xfId="9" applyNumberFormat="1" applyFont="1" applyBorder="1" applyAlignment="1" applyProtection="1">
      <alignment horizontal="center" vertical="center" wrapText="1"/>
      <protection locked="0"/>
    </xf>
    <xf numFmtId="4" fontId="7" fillId="0" borderId="31" xfId="89" applyNumberFormat="1" applyBorder="1" applyAlignment="1" applyProtection="1">
      <alignment horizontal="righ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9"/>
  <sheetViews>
    <sheetView topLeftCell="A81" zoomScaleNormal="100" workbookViewId="0">
      <selection activeCell="A88" sqref="A88:XFD88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2.5703125" style="1" customWidth="1"/>
    <col min="5" max="5" width="13.2851562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17.100000000000001" customHeight="1">
      <c r="A1" s="2"/>
      <c r="B1" s="68" t="s">
        <v>653</v>
      </c>
      <c r="C1" s="68"/>
      <c r="D1" s="68"/>
      <c r="E1" s="68"/>
      <c r="F1" s="3"/>
      <c r="G1" s="4"/>
    </row>
    <row r="2" spans="1:7" ht="17.100000000000001" customHeight="1">
      <c r="A2" s="5"/>
      <c r="B2" s="68"/>
      <c r="C2" s="68"/>
      <c r="D2" s="68"/>
      <c r="E2" s="68"/>
      <c r="F2" s="3"/>
      <c r="G2" s="4"/>
    </row>
    <row r="3" spans="1:7" ht="14.1" customHeight="1">
      <c r="A3" s="6"/>
      <c r="B3" s="7"/>
      <c r="C3" s="7"/>
      <c r="D3" s="66"/>
      <c r="E3" s="65"/>
      <c r="F3" s="3"/>
      <c r="G3" s="4"/>
    </row>
    <row r="4" spans="1:7" ht="14.1" customHeight="1">
      <c r="A4" s="9"/>
      <c r="B4" s="9"/>
      <c r="C4" s="10" t="s">
        <v>0</v>
      </c>
      <c r="D4" s="67"/>
      <c r="E4" s="65"/>
      <c r="F4" s="3"/>
      <c r="G4" s="4"/>
    </row>
    <row r="5" spans="1:7" ht="14.1" customHeight="1">
      <c r="A5" s="6"/>
      <c r="B5" s="6"/>
      <c r="C5" s="6"/>
      <c r="D5" s="67"/>
      <c r="E5" s="65"/>
      <c r="F5" s="3"/>
      <c r="G5" s="4"/>
    </row>
    <row r="6" spans="1:7" ht="15.2" customHeight="1">
      <c r="A6" s="6" t="s">
        <v>1</v>
      </c>
      <c r="B6" s="50" t="s">
        <v>2</v>
      </c>
      <c r="C6" s="51"/>
      <c r="D6" s="67"/>
      <c r="E6" s="65"/>
      <c r="F6" s="3"/>
      <c r="G6" s="4"/>
    </row>
    <row r="7" spans="1:7" ht="15.2" customHeight="1">
      <c r="A7" s="6" t="s">
        <v>3</v>
      </c>
      <c r="B7" s="52" t="s">
        <v>4</v>
      </c>
      <c r="C7" s="53"/>
      <c r="D7" s="67"/>
      <c r="E7" s="65"/>
      <c r="F7" s="3"/>
      <c r="G7" s="4"/>
    </row>
    <row r="8" spans="1:7" ht="14.1" customHeight="1">
      <c r="A8" s="6" t="s">
        <v>5</v>
      </c>
      <c r="B8" s="12"/>
      <c r="C8" s="13"/>
      <c r="D8" s="67"/>
      <c r="E8" s="65"/>
      <c r="F8" s="3"/>
      <c r="G8" s="4"/>
    </row>
    <row r="9" spans="1:7" ht="14.1" customHeight="1">
      <c r="A9" s="6" t="s">
        <v>6</v>
      </c>
      <c r="B9" s="6"/>
      <c r="C9" s="11"/>
      <c r="D9" s="67"/>
      <c r="E9" s="65"/>
      <c r="F9" s="3"/>
      <c r="G9" s="4"/>
    </row>
    <row r="10" spans="1:7" ht="15" customHeight="1">
      <c r="A10" s="14"/>
      <c r="B10" s="14"/>
      <c r="C10" s="14"/>
      <c r="D10" s="14"/>
      <c r="E10" s="3"/>
      <c r="F10" s="3"/>
      <c r="G10" s="4"/>
    </row>
    <row r="11" spans="1:7" ht="12.95" customHeight="1">
      <c r="A11" s="3"/>
      <c r="B11" s="3"/>
      <c r="C11" s="3"/>
      <c r="D11" s="3"/>
      <c r="E11" s="3"/>
      <c r="F11" s="3"/>
      <c r="G11" s="4"/>
    </row>
    <row r="12" spans="1:7" ht="24.75" customHeight="1">
      <c r="A12" s="2" t="s">
        <v>7</v>
      </c>
      <c r="B12" s="2"/>
      <c r="C12" s="6"/>
      <c r="D12" s="11"/>
      <c r="E12" s="3"/>
      <c r="F12" s="3"/>
      <c r="G12" s="4"/>
    </row>
    <row r="13" spans="1:7" ht="27" customHeight="1">
      <c r="A13" s="58" t="s">
        <v>8</v>
      </c>
      <c r="B13" s="58" t="s">
        <v>9</v>
      </c>
      <c r="C13" s="58" t="s">
        <v>10</v>
      </c>
      <c r="D13" s="59" t="s">
        <v>650</v>
      </c>
      <c r="E13" s="60" t="s">
        <v>651</v>
      </c>
      <c r="F13" s="61" t="s">
        <v>652</v>
      </c>
      <c r="G13" s="4"/>
    </row>
    <row r="14" spans="1:7" ht="60" customHeight="1">
      <c r="A14" s="62"/>
      <c r="B14" s="62"/>
      <c r="C14" s="62"/>
      <c r="D14" s="63" t="s">
        <v>11</v>
      </c>
      <c r="E14" s="64" t="s">
        <v>11</v>
      </c>
      <c r="F14" s="61"/>
      <c r="G14" s="4"/>
    </row>
    <row r="15" spans="1:7" ht="11.45" customHeight="1" thickBot="1">
      <c r="A15" s="15" t="s">
        <v>12</v>
      </c>
      <c r="B15" s="15" t="s">
        <v>13</v>
      </c>
      <c r="C15" s="15" t="s">
        <v>14</v>
      </c>
      <c r="D15" s="16" t="s">
        <v>18</v>
      </c>
      <c r="E15" s="54" t="s">
        <v>19</v>
      </c>
      <c r="F15" s="57"/>
      <c r="G15" s="4"/>
    </row>
    <row r="16" spans="1:7" ht="21.75" customHeight="1">
      <c r="A16" s="17" t="s">
        <v>20</v>
      </c>
      <c r="B16" s="18" t="s">
        <v>21</v>
      </c>
      <c r="C16" s="19" t="s">
        <v>22</v>
      </c>
      <c r="D16" s="20">
        <v>699384570.63</v>
      </c>
      <c r="E16" s="55">
        <v>532370771.12</v>
      </c>
      <c r="F16" s="69">
        <f>E16/D16*100</f>
        <v>76.119890754873921</v>
      </c>
      <c r="G16" s="4"/>
    </row>
    <row r="17" spans="1:7" ht="15" customHeight="1">
      <c r="A17" s="21" t="s">
        <v>24</v>
      </c>
      <c r="B17" s="22"/>
      <c r="C17" s="23"/>
      <c r="D17" s="23"/>
      <c r="E17" s="56"/>
      <c r="F17" s="69" t="e">
        <f t="shared" ref="F17:F72" si="0">E17/D17*100</f>
        <v>#DIV/0!</v>
      </c>
      <c r="G17" s="4"/>
    </row>
    <row r="18" spans="1:7">
      <c r="A18" s="24" t="s">
        <v>25</v>
      </c>
      <c r="B18" s="25" t="s">
        <v>21</v>
      </c>
      <c r="C18" s="26" t="s">
        <v>26</v>
      </c>
      <c r="D18" s="20">
        <v>61396400</v>
      </c>
      <c r="E18" s="55">
        <v>47157492.810000002</v>
      </c>
      <c r="F18" s="69">
        <f t="shared" si="0"/>
        <v>76.808237632825382</v>
      </c>
      <c r="G18" s="4"/>
    </row>
    <row r="19" spans="1:7">
      <c r="A19" s="24" t="s">
        <v>27</v>
      </c>
      <c r="B19" s="25" t="s">
        <v>21</v>
      </c>
      <c r="C19" s="26" t="s">
        <v>28</v>
      </c>
      <c r="D19" s="20">
        <v>40557800</v>
      </c>
      <c r="E19" s="55">
        <v>32019720.41</v>
      </c>
      <c r="F19" s="69">
        <f t="shared" si="0"/>
        <v>78.94836606028926</v>
      </c>
      <c r="G19" s="4"/>
    </row>
    <row r="20" spans="1:7">
      <c r="A20" s="24" t="s">
        <v>29</v>
      </c>
      <c r="B20" s="25" t="s">
        <v>21</v>
      </c>
      <c r="C20" s="26" t="s">
        <v>30</v>
      </c>
      <c r="D20" s="20">
        <v>40557800</v>
      </c>
      <c r="E20" s="55">
        <v>32019720.41</v>
      </c>
      <c r="F20" s="69">
        <f t="shared" si="0"/>
        <v>78.94836606028926</v>
      </c>
      <c r="G20" s="4"/>
    </row>
    <row r="21" spans="1:7" ht="57">
      <c r="A21" s="24" t="s">
        <v>31</v>
      </c>
      <c r="B21" s="25" t="s">
        <v>21</v>
      </c>
      <c r="C21" s="26" t="s">
        <v>32</v>
      </c>
      <c r="D21" s="20">
        <v>40457600</v>
      </c>
      <c r="E21" s="55">
        <v>31932819.98</v>
      </c>
      <c r="F21" s="69">
        <f t="shared" si="0"/>
        <v>78.929101034169108</v>
      </c>
      <c r="G21" s="4"/>
    </row>
    <row r="22" spans="1:7" ht="90.75">
      <c r="A22" s="24" t="s">
        <v>33</v>
      </c>
      <c r="B22" s="25" t="s">
        <v>21</v>
      </c>
      <c r="C22" s="26" t="s">
        <v>34</v>
      </c>
      <c r="D22" s="20">
        <v>30200</v>
      </c>
      <c r="E22" s="55">
        <v>-2392.5300000000002</v>
      </c>
      <c r="F22" s="69">
        <f t="shared" si="0"/>
        <v>-7.9222847682119211</v>
      </c>
      <c r="G22" s="4"/>
    </row>
    <row r="23" spans="1:7" ht="34.5">
      <c r="A23" s="24" t="s">
        <v>35</v>
      </c>
      <c r="B23" s="25" t="s">
        <v>21</v>
      </c>
      <c r="C23" s="26" t="s">
        <v>36</v>
      </c>
      <c r="D23" s="20">
        <v>70000</v>
      </c>
      <c r="E23" s="55">
        <v>89292.96</v>
      </c>
      <c r="F23" s="69">
        <f t="shared" si="0"/>
        <v>127.56137142857145</v>
      </c>
      <c r="G23" s="4"/>
    </row>
    <row r="24" spans="1:7" ht="23.25">
      <c r="A24" s="24" t="s">
        <v>37</v>
      </c>
      <c r="B24" s="25" t="s">
        <v>21</v>
      </c>
      <c r="C24" s="26" t="s">
        <v>38</v>
      </c>
      <c r="D24" s="20">
        <v>4050200</v>
      </c>
      <c r="E24" s="55">
        <v>2981856.47</v>
      </c>
      <c r="F24" s="69">
        <f t="shared" si="0"/>
        <v>73.622450002469023</v>
      </c>
      <c r="G24" s="4"/>
    </row>
    <row r="25" spans="1:7" ht="23.25">
      <c r="A25" s="24" t="s">
        <v>39</v>
      </c>
      <c r="B25" s="25" t="s">
        <v>21</v>
      </c>
      <c r="C25" s="26" t="s">
        <v>40</v>
      </c>
      <c r="D25" s="20">
        <v>4050200</v>
      </c>
      <c r="E25" s="55">
        <v>2981856.47</v>
      </c>
      <c r="F25" s="69">
        <f t="shared" si="0"/>
        <v>73.622450002469023</v>
      </c>
      <c r="G25" s="4"/>
    </row>
    <row r="26" spans="1:7" ht="57">
      <c r="A26" s="24" t="s">
        <v>41</v>
      </c>
      <c r="B26" s="25" t="s">
        <v>21</v>
      </c>
      <c r="C26" s="26" t="s">
        <v>42</v>
      </c>
      <c r="D26" s="20">
        <v>1437900</v>
      </c>
      <c r="E26" s="55">
        <v>1298539.31</v>
      </c>
      <c r="F26" s="69">
        <f t="shared" si="0"/>
        <v>90.308040197510266</v>
      </c>
      <c r="G26" s="4"/>
    </row>
    <row r="27" spans="1:7" ht="68.25">
      <c r="A27" s="24" t="s">
        <v>43</v>
      </c>
      <c r="B27" s="25" t="s">
        <v>21</v>
      </c>
      <c r="C27" s="26" t="s">
        <v>44</v>
      </c>
      <c r="D27" s="20">
        <v>17420</v>
      </c>
      <c r="E27" s="55">
        <v>11778</v>
      </c>
      <c r="F27" s="69">
        <f t="shared" si="0"/>
        <v>67.611940298507463</v>
      </c>
      <c r="G27" s="4"/>
    </row>
    <row r="28" spans="1:7" ht="57">
      <c r="A28" s="24" t="s">
        <v>45</v>
      </c>
      <c r="B28" s="25" t="s">
        <v>21</v>
      </c>
      <c r="C28" s="26" t="s">
        <v>46</v>
      </c>
      <c r="D28" s="20">
        <v>2594880</v>
      </c>
      <c r="E28" s="55">
        <v>1962406.94</v>
      </c>
      <c r="F28" s="69">
        <f t="shared" si="0"/>
        <v>75.626115273153289</v>
      </c>
      <c r="G28" s="4"/>
    </row>
    <row r="29" spans="1:7" ht="57">
      <c r="A29" s="24" t="s">
        <v>47</v>
      </c>
      <c r="B29" s="25" t="s">
        <v>21</v>
      </c>
      <c r="C29" s="26" t="s">
        <v>48</v>
      </c>
      <c r="D29" s="20" t="s">
        <v>23</v>
      </c>
      <c r="E29" s="55">
        <v>-290867.78000000003</v>
      </c>
      <c r="F29" s="69" t="e">
        <f t="shared" si="0"/>
        <v>#VALUE!</v>
      </c>
      <c r="G29" s="4"/>
    </row>
    <row r="30" spans="1:7">
      <c r="A30" s="24" t="s">
        <v>49</v>
      </c>
      <c r="B30" s="25" t="s">
        <v>21</v>
      </c>
      <c r="C30" s="26" t="s">
        <v>50</v>
      </c>
      <c r="D30" s="20">
        <v>9012200</v>
      </c>
      <c r="E30" s="55">
        <v>6486619.9400000004</v>
      </c>
      <c r="F30" s="69">
        <f t="shared" si="0"/>
        <v>71.975987439249025</v>
      </c>
      <c r="G30" s="4"/>
    </row>
    <row r="31" spans="1:7" ht="23.25">
      <c r="A31" s="24" t="s">
        <v>51</v>
      </c>
      <c r="B31" s="25" t="s">
        <v>21</v>
      </c>
      <c r="C31" s="26" t="s">
        <v>52</v>
      </c>
      <c r="D31" s="20">
        <v>5630200</v>
      </c>
      <c r="E31" s="55">
        <v>4498815.0999999996</v>
      </c>
      <c r="F31" s="69">
        <f t="shared" si="0"/>
        <v>79.90506731554828</v>
      </c>
      <c r="G31" s="4"/>
    </row>
    <row r="32" spans="1:7" ht="23.25">
      <c r="A32" s="24" t="s">
        <v>53</v>
      </c>
      <c r="B32" s="25" t="s">
        <v>21</v>
      </c>
      <c r="C32" s="26" t="s">
        <v>54</v>
      </c>
      <c r="D32" s="20">
        <v>4081800</v>
      </c>
      <c r="E32" s="55">
        <v>2614039.67</v>
      </c>
      <c r="F32" s="69">
        <f t="shared" si="0"/>
        <v>64.041346219804979</v>
      </c>
      <c r="G32" s="4"/>
    </row>
    <row r="33" spans="1:7" ht="23.25">
      <c r="A33" s="24" t="s">
        <v>53</v>
      </c>
      <c r="B33" s="25" t="s">
        <v>21</v>
      </c>
      <c r="C33" s="26" t="s">
        <v>55</v>
      </c>
      <c r="D33" s="20">
        <v>4081800</v>
      </c>
      <c r="E33" s="55">
        <v>2614039.67</v>
      </c>
      <c r="F33" s="69">
        <f t="shared" si="0"/>
        <v>64.041346219804979</v>
      </c>
      <c r="G33" s="4"/>
    </row>
    <row r="34" spans="1:7" ht="34.5">
      <c r="A34" s="24" t="s">
        <v>56</v>
      </c>
      <c r="B34" s="25" t="s">
        <v>21</v>
      </c>
      <c r="C34" s="26" t="s">
        <v>57</v>
      </c>
      <c r="D34" s="20">
        <v>1548400</v>
      </c>
      <c r="E34" s="55">
        <v>1882132.97</v>
      </c>
      <c r="F34" s="69">
        <f t="shared" si="0"/>
        <v>121.5534080340997</v>
      </c>
      <c r="G34" s="4"/>
    </row>
    <row r="35" spans="1:7" ht="45.75">
      <c r="A35" s="24" t="s">
        <v>58</v>
      </c>
      <c r="B35" s="25" t="s">
        <v>21</v>
      </c>
      <c r="C35" s="26" t="s">
        <v>59</v>
      </c>
      <c r="D35" s="20">
        <v>1548400</v>
      </c>
      <c r="E35" s="55">
        <v>1882132.97</v>
      </c>
      <c r="F35" s="69">
        <f t="shared" si="0"/>
        <v>121.5534080340997</v>
      </c>
      <c r="G35" s="4"/>
    </row>
    <row r="36" spans="1:7" ht="34.5">
      <c r="A36" s="24" t="s">
        <v>60</v>
      </c>
      <c r="B36" s="25" t="s">
        <v>21</v>
      </c>
      <c r="C36" s="26" t="s">
        <v>61</v>
      </c>
      <c r="D36" s="20" t="s">
        <v>23</v>
      </c>
      <c r="E36" s="55">
        <v>2642.46</v>
      </c>
      <c r="F36" s="69" t="e">
        <f t="shared" si="0"/>
        <v>#VALUE!</v>
      </c>
      <c r="G36" s="4"/>
    </row>
    <row r="37" spans="1:7" ht="23.25">
      <c r="A37" s="24" t="s">
        <v>62</v>
      </c>
      <c r="B37" s="25" t="s">
        <v>21</v>
      </c>
      <c r="C37" s="26" t="s">
        <v>63</v>
      </c>
      <c r="D37" s="20">
        <v>3330000</v>
      </c>
      <c r="E37" s="55">
        <v>1915306.63</v>
      </c>
      <c r="F37" s="69">
        <f t="shared" si="0"/>
        <v>57.51671561561561</v>
      </c>
      <c r="G37" s="4"/>
    </row>
    <row r="38" spans="1:7" ht="23.25">
      <c r="A38" s="24" t="s">
        <v>62</v>
      </c>
      <c r="B38" s="25" t="s">
        <v>21</v>
      </c>
      <c r="C38" s="26" t="s">
        <v>64</v>
      </c>
      <c r="D38" s="20">
        <v>3330000</v>
      </c>
      <c r="E38" s="55">
        <v>1913597.15</v>
      </c>
      <c r="F38" s="69">
        <f t="shared" si="0"/>
        <v>57.465379879879876</v>
      </c>
      <c r="G38" s="4"/>
    </row>
    <row r="39" spans="1:7" ht="34.5">
      <c r="A39" s="24" t="s">
        <v>65</v>
      </c>
      <c r="B39" s="25" t="s">
        <v>21</v>
      </c>
      <c r="C39" s="26" t="s">
        <v>66</v>
      </c>
      <c r="D39" s="20" t="s">
        <v>23</v>
      </c>
      <c r="E39" s="55">
        <v>1709.48</v>
      </c>
      <c r="F39" s="69" t="e">
        <f t="shared" si="0"/>
        <v>#VALUE!</v>
      </c>
      <c r="G39" s="4"/>
    </row>
    <row r="40" spans="1:7">
      <c r="A40" s="24" t="s">
        <v>67</v>
      </c>
      <c r="B40" s="25" t="s">
        <v>21</v>
      </c>
      <c r="C40" s="26" t="s">
        <v>68</v>
      </c>
      <c r="D40" s="20">
        <v>39000</v>
      </c>
      <c r="E40" s="55">
        <v>49097.21</v>
      </c>
      <c r="F40" s="69">
        <f t="shared" si="0"/>
        <v>125.89028205128206</v>
      </c>
      <c r="G40" s="4"/>
    </row>
    <row r="41" spans="1:7">
      <c r="A41" s="24" t="s">
        <v>67</v>
      </c>
      <c r="B41" s="25" t="s">
        <v>21</v>
      </c>
      <c r="C41" s="26" t="s">
        <v>69</v>
      </c>
      <c r="D41" s="20">
        <v>39000</v>
      </c>
      <c r="E41" s="55">
        <v>49097.21</v>
      </c>
      <c r="F41" s="69">
        <f t="shared" si="0"/>
        <v>125.89028205128206</v>
      </c>
      <c r="G41" s="4"/>
    </row>
    <row r="42" spans="1:7" ht="23.25">
      <c r="A42" s="24" t="s">
        <v>70</v>
      </c>
      <c r="B42" s="25" t="s">
        <v>21</v>
      </c>
      <c r="C42" s="26" t="s">
        <v>71</v>
      </c>
      <c r="D42" s="20">
        <v>13000</v>
      </c>
      <c r="E42" s="55">
        <v>23401</v>
      </c>
      <c r="F42" s="69">
        <f t="shared" si="0"/>
        <v>180.00769230769231</v>
      </c>
      <c r="G42" s="4"/>
    </row>
    <row r="43" spans="1:7" ht="34.5">
      <c r="A43" s="24" t="s">
        <v>72</v>
      </c>
      <c r="B43" s="25" t="s">
        <v>21</v>
      </c>
      <c r="C43" s="26" t="s">
        <v>73</v>
      </c>
      <c r="D43" s="20">
        <v>13000</v>
      </c>
      <c r="E43" s="55">
        <v>23401</v>
      </c>
      <c r="F43" s="69">
        <f t="shared" si="0"/>
        <v>180.00769230769231</v>
      </c>
      <c r="G43" s="4"/>
    </row>
    <row r="44" spans="1:7">
      <c r="A44" s="24" t="s">
        <v>74</v>
      </c>
      <c r="B44" s="25" t="s">
        <v>21</v>
      </c>
      <c r="C44" s="26" t="s">
        <v>75</v>
      </c>
      <c r="D44" s="20">
        <v>3370000</v>
      </c>
      <c r="E44" s="55">
        <v>2332311.86</v>
      </c>
      <c r="F44" s="69">
        <f t="shared" si="0"/>
        <v>69.208067062314541</v>
      </c>
      <c r="G44" s="4"/>
    </row>
    <row r="45" spans="1:7">
      <c r="A45" s="24" t="s">
        <v>76</v>
      </c>
      <c r="B45" s="25" t="s">
        <v>21</v>
      </c>
      <c r="C45" s="26" t="s">
        <v>77</v>
      </c>
      <c r="D45" s="20">
        <v>3370000</v>
      </c>
      <c r="E45" s="55">
        <v>2332311.86</v>
      </c>
      <c r="F45" s="69">
        <f t="shared" si="0"/>
        <v>69.208067062314541</v>
      </c>
      <c r="G45" s="4"/>
    </row>
    <row r="46" spans="1:7" ht="23.25">
      <c r="A46" s="24" t="s">
        <v>78</v>
      </c>
      <c r="B46" s="25" t="s">
        <v>21</v>
      </c>
      <c r="C46" s="26" t="s">
        <v>79</v>
      </c>
      <c r="D46" s="20">
        <v>3370000</v>
      </c>
      <c r="E46" s="55">
        <v>2332311.86</v>
      </c>
      <c r="F46" s="69">
        <f t="shared" si="0"/>
        <v>69.208067062314541</v>
      </c>
      <c r="G46" s="4"/>
    </row>
    <row r="47" spans="1:7" ht="23.25">
      <c r="A47" s="24" t="s">
        <v>80</v>
      </c>
      <c r="B47" s="25" t="s">
        <v>21</v>
      </c>
      <c r="C47" s="26" t="s">
        <v>81</v>
      </c>
      <c r="D47" s="20">
        <v>12000</v>
      </c>
      <c r="E47" s="55" t="s">
        <v>23</v>
      </c>
      <c r="F47" s="69" t="e">
        <f t="shared" si="0"/>
        <v>#VALUE!</v>
      </c>
      <c r="G47" s="4"/>
    </row>
    <row r="48" spans="1:7">
      <c r="A48" s="24" t="s">
        <v>82</v>
      </c>
      <c r="B48" s="25" t="s">
        <v>21</v>
      </c>
      <c r="C48" s="26" t="s">
        <v>83</v>
      </c>
      <c r="D48" s="20">
        <v>12000</v>
      </c>
      <c r="E48" s="55" t="s">
        <v>23</v>
      </c>
      <c r="F48" s="69" t="e">
        <f t="shared" si="0"/>
        <v>#VALUE!</v>
      </c>
      <c r="G48" s="4"/>
    </row>
    <row r="49" spans="1:7" ht="23.25">
      <c r="A49" s="24" t="s">
        <v>84</v>
      </c>
      <c r="B49" s="25" t="s">
        <v>21</v>
      </c>
      <c r="C49" s="26" t="s">
        <v>85</v>
      </c>
      <c r="D49" s="20">
        <v>12000</v>
      </c>
      <c r="E49" s="55" t="s">
        <v>23</v>
      </c>
      <c r="F49" s="69" t="e">
        <f t="shared" si="0"/>
        <v>#VALUE!</v>
      </c>
      <c r="G49" s="4"/>
    </row>
    <row r="50" spans="1:7">
      <c r="A50" s="24" t="s">
        <v>86</v>
      </c>
      <c r="B50" s="25" t="s">
        <v>21</v>
      </c>
      <c r="C50" s="26" t="s">
        <v>87</v>
      </c>
      <c r="D50" s="20">
        <v>1612200</v>
      </c>
      <c r="E50" s="55">
        <v>977958.13</v>
      </c>
      <c r="F50" s="69">
        <f t="shared" si="0"/>
        <v>60.659851755365338</v>
      </c>
      <c r="G50" s="4"/>
    </row>
    <row r="51" spans="1:7" ht="23.25">
      <c r="A51" s="24" t="s">
        <v>88</v>
      </c>
      <c r="B51" s="25" t="s">
        <v>21</v>
      </c>
      <c r="C51" s="26" t="s">
        <v>89</v>
      </c>
      <c r="D51" s="20">
        <v>1547200</v>
      </c>
      <c r="E51" s="55">
        <v>880458.13</v>
      </c>
      <c r="F51" s="69">
        <f t="shared" si="0"/>
        <v>56.906549250258529</v>
      </c>
      <c r="G51" s="4"/>
    </row>
    <row r="52" spans="1:7" ht="34.5">
      <c r="A52" s="24" t="s">
        <v>90</v>
      </c>
      <c r="B52" s="25" t="s">
        <v>21</v>
      </c>
      <c r="C52" s="26" t="s">
        <v>91</v>
      </c>
      <c r="D52" s="20">
        <v>1547200</v>
      </c>
      <c r="E52" s="55">
        <v>880458.13</v>
      </c>
      <c r="F52" s="69">
        <f t="shared" si="0"/>
        <v>56.906549250258529</v>
      </c>
      <c r="G52" s="4"/>
    </row>
    <row r="53" spans="1:7" ht="34.5">
      <c r="A53" s="24" t="s">
        <v>92</v>
      </c>
      <c r="B53" s="25" t="s">
        <v>21</v>
      </c>
      <c r="C53" s="26" t="s">
        <v>93</v>
      </c>
      <c r="D53" s="20">
        <v>65000</v>
      </c>
      <c r="E53" s="55">
        <v>97500</v>
      </c>
      <c r="F53" s="69">
        <f t="shared" si="0"/>
        <v>150</v>
      </c>
      <c r="G53" s="4"/>
    </row>
    <row r="54" spans="1:7" ht="45.75">
      <c r="A54" s="24" t="s">
        <v>94</v>
      </c>
      <c r="B54" s="25" t="s">
        <v>21</v>
      </c>
      <c r="C54" s="26" t="s">
        <v>95</v>
      </c>
      <c r="D54" s="20">
        <v>65000</v>
      </c>
      <c r="E54" s="55">
        <v>97500</v>
      </c>
      <c r="F54" s="69">
        <f t="shared" si="0"/>
        <v>150</v>
      </c>
      <c r="G54" s="4"/>
    </row>
    <row r="55" spans="1:7" ht="57">
      <c r="A55" s="24" t="s">
        <v>96</v>
      </c>
      <c r="B55" s="25" t="s">
        <v>21</v>
      </c>
      <c r="C55" s="26" t="s">
        <v>97</v>
      </c>
      <c r="D55" s="20">
        <v>65000</v>
      </c>
      <c r="E55" s="55">
        <v>97500</v>
      </c>
      <c r="F55" s="69">
        <f t="shared" si="0"/>
        <v>150</v>
      </c>
      <c r="G55" s="4"/>
    </row>
    <row r="56" spans="1:7" ht="23.25">
      <c r="A56" s="24" t="s">
        <v>98</v>
      </c>
      <c r="B56" s="25" t="s">
        <v>21</v>
      </c>
      <c r="C56" s="26" t="s">
        <v>99</v>
      </c>
      <c r="D56" s="20" t="s">
        <v>23</v>
      </c>
      <c r="E56" s="55">
        <v>57.6</v>
      </c>
      <c r="F56" s="69" t="e">
        <f t="shared" si="0"/>
        <v>#VALUE!</v>
      </c>
      <c r="G56" s="4"/>
    </row>
    <row r="57" spans="1:7" ht="23.25">
      <c r="A57" s="24" t="s">
        <v>100</v>
      </c>
      <c r="B57" s="25" t="s">
        <v>21</v>
      </c>
      <c r="C57" s="26" t="s">
        <v>101</v>
      </c>
      <c r="D57" s="20" t="s">
        <v>23</v>
      </c>
      <c r="E57" s="55">
        <v>57.6</v>
      </c>
      <c r="F57" s="69" t="e">
        <f t="shared" si="0"/>
        <v>#VALUE!</v>
      </c>
      <c r="G57" s="4"/>
    </row>
    <row r="58" spans="1:7" ht="34.5">
      <c r="A58" s="24" t="s">
        <v>102</v>
      </c>
      <c r="B58" s="25" t="s">
        <v>21</v>
      </c>
      <c r="C58" s="26" t="s">
        <v>103</v>
      </c>
      <c r="D58" s="20" t="s">
        <v>23</v>
      </c>
      <c r="E58" s="55">
        <v>57.6</v>
      </c>
      <c r="F58" s="69" t="e">
        <f t="shared" si="0"/>
        <v>#VALUE!</v>
      </c>
      <c r="G58" s="4"/>
    </row>
    <row r="59" spans="1:7" ht="45.75">
      <c r="A59" s="24" t="s">
        <v>104</v>
      </c>
      <c r="B59" s="25" t="s">
        <v>21</v>
      </c>
      <c r="C59" s="26" t="s">
        <v>105</v>
      </c>
      <c r="D59" s="20" t="s">
        <v>23</v>
      </c>
      <c r="E59" s="55">
        <v>57.6</v>
      </c>
      <c r="F59" s="69" t="e">
        <f t="shared" si="0"/>
        <v>#VALUE!</v>
      </c>
      <c r="G59" s="4"/>
    </row>
    <row r="60" spans="1:7" ht="34.5">
      <c r="A60" s="24" t="s">
        <v>106</v>
      </c>
      <c r="B60" s="25" t="s">
        <v>21</v>
      </c>
      <c r="C60" s="26" t="s">
        <v>107</v>
      </c>
      <c r="D60" s="20">
        <v>1760000</v>
      </c>
      <c r="E60" s="55">
        <v>829457.22</v>
      </c>
      <c r="F60" s="69">
        <f t="shared" si="0"/>
        <v>47.128251136363637</v>
      </c>
      <c r="G60" s="4"/>
    </row>
    <row r="61" spans="1:7" ht="68.25">
      <c r="A61" s="24" t="s">
        <v>108</v>
      </c>
      <c r="B61" s="25" t="s">
        <v>21</v>
      </c>
      <c r="C61" s="26" t="s">
        <v>109</v>
      </c>
      <c r="D61" s="20">
        <v>1760000</v>
      </c>
      <c r="E61" s="55">
        <v>829457.22</v>
      </c>
      <c r="F61" s="69">
        <f t="shared" si="0"/>
        <v>47.128251136363637</v>
      </c>
      <c r="G61" s="4"/>
    </row>
    <row r="62" spans="1:7" ht="57">
      <c r="A62" s="24" t="s">
        <v>110</v>
      </c>
      <c r="B62" s="25" t="s">
        <v>21</v>
      </c>
      <c r="C62" s="26" t="s">
        <v>111</v>
      </c>
      <c r="D62" s="20">
        <v>1667000</v>
      </c>
      <c r="E62" s="55">
        <v>789084.66</v>
      </c>
      <c r="F62" s="69">
        <f t="shared" si="0"/>
        <v>47.335612477504505</v>
      </c>
      <c r="G62" s="4"/>
    </row>
    <row r="63" spans="1:7" ht="68.25">
      <c r="A63" s="24" t="s">
        <v>112</v>
      </c>
      <c r="B63" s="25" t="s">
        <v>21</v>
      </c>
      <c r="C63" s="26" t="s">
        <v>113</v>
      </c>
      <c r="D63" s="20">
        <v>1667000</v>
      </c>
      <c r="E63" s="55">
        <v>725218.36</v>
      </c>
      <c r="F63" s="69">
        <f t="shared" si="0"/>
        <v>43.504400719856029</v>
      </c>
      <c r="G63" s="4"/>
    </row>
    <row r="64" spans="1:7" ht="68.25">
      <c r="A64" s="24" t="s">
        <v>114</v>
      </c>
      <c r="B64" s="25" t="s">
        <v>21</v>
      </c>
      <c r="C64" s="26" t="s">
        <v>115</v>
      </c>
      <c r="D64" s="20" t="s">
        <v>23</v>
      </c>
      <c r="E64" s="55">
        <v>63866.3</v>
      </c>
      <c r="F64" s="69" t="e">
        <f t="shared" si="0"/>
        <v>#VALUE!</v>
      </c>
      <c r="G64" s="4"/>
    </row>
    <row r="65" spans="1:7" ht="68.25">
      <c r="A65" s="24" t="s">
        <v>116</v>
      </c>
      <c r="B65" s="25" t="s">
        <v>21</v>
      </c>
      <c r="C65" s="26" t="s">
        <v>117</v>
      </c>
      <c r="D65" s="20">
        <v>93000</v>
      </c>
      <c r="E65" s="55">
        <v>40372.559999999998</v>
      </c>
      <c r="F65" s="69">
        <f t="shared" si="0"/>
        <v>43.411354838709677</v>
      </c>
      <c r="G65" s="4"/>
    </row>
    <row r="66" spans="1:7" ht="57">
      <c r="A66" s="24" t="s">
        <v>118</v>
      </c>
      <c r="B66" s="25" t="s">
        <v>21</v>
      </c>
      <c r="C66" s="26" t="s">
        <v>119</v>
      </c>
      <c r="D66" s="20">
        <v>93000</v>
      </c>
      <c r="E66" s="55">
        <v>40372.559999999998</v>
      </c>
      <c r="F66" s="69">
        <f t="shared" si="0"/>
        <v>43.411354838709677</v>
      </c>
      <c r="G66" s="4"/>
    </row>
    <row r="67" spans="1:7">
      <c r="A67" s="24" t="s">
        <v>120</v>
      </c>
      <c r="B67" s="25" t="s">
        <v>21</v>
      </c>
      <c r="C67" s="26" t="s">
        <v>121</v>
      </c>
      <c r="D67" s="20">
        <v>190000</v>
      </c>
      <c r="E67" s="55">
        <v>56276.43</v>
      </c>
      <c r="F67" s="69">
        <f t="shared" si="0"/>
        <v>29.619173684210526</v>
      </c>
      <c r="G67" s="4"/>
    </row>
    <row r="68" spans="1:7">
      <c r="A68" s="24" t="s">
        <v>122</v>
      </c>
      <c r="B68" s="25" t="s">
        <v>21</v>
      </c>
      <c r="C68" s="26" t="s">
        <v>123</v>
      </c>
      <c r="D68" s="20">
        <v>190000</v>
      </c>
      <c r="E68" s="55">
        <v>56276.43</v>
      </c>
      <c r="F68" s="69">
        <f t="shared" si="0"/>
        <v>29.619173684210526</v>
      </c>
      <c r="G68" s="4"/>
    </row>
    <row r="69" spans="1:7" ht="23.25">
      <c r="A69" s="24" t="s">
        <v>124</v>
      </c>
      <c r="B69" s="25" t="s">
        <v>21</v>
      </c>
      <c r="C69" s="26" t="s">
        <v>125</v>
      </c>
      <c r="D69" s="20">
        <v>89850</v>
      </c>
      <c r="E69" s="55">
        <v>19481.38</v>
      </c>
      <c r="F69" s="69">
        <f t="shared" si="0"/>
        <v>21.68211463550362</v>
      </c>
      <c r="G69" s="4"/>
    </row>
    <row r="70" spans="1:7">
      <c r="A70" s="24" t="s">
        <v>126</v>
      </c>
      <c r="B70" s="25" t="s">
        <v>21</v>
      </c>
      <c r="C70" s="26" t="s">
        <v>127</v>
      </c>
      <c r="D70" s="20">
        <v>100150</v>
      </c>
      <c r="E70" s="55">
        <v>36795.050000000003</v>
      </c>
      <c r="F70" s="69">
        <f t="shared" si="0"/>
        <v>36.7399400898652</v>
      </c>
      <c r="G70" s="4"/>
    </row>
    <row r="71" spans="1:7">
      <c r="A71" s="24" t="s">
        <v>128</v>
      </c>
      <c r="B71" s="25" t="s">
        <v>21</v>
      </c>
      <c r="C71" s="26" t="s">
        <v>129</v>
      </c>
      <c r="D71" s="20">
        <v>100150</v>
      </c>
      <c r="E71" s="55">
        <v>36795.050000000003</v>
      </c>
      <c r="F71" s="69">
        <f t="shared" si="0"/>
        <v>36.7399400898652</v>
      </c>
      <c r="G71" s="4"/>
    </row>
    <row r="72" spans="1:7" ht="23.25">
      <c r="A72" s="24" t="s">
        <v>130</v>
      </c>
      <c r="B72" s="25" t="s">
        <v>21</v>
      </c>
      <c r="C72" s="26" t="s">
        <v>131</v>
      </c>
      <c r="D72" s="20">
        <v>182000</v>
      </c>
      <c r="E72" s="55">
        <v>51991.34</v>
      </c>
      <c r="F72" s="69">
        <f t="shared" si="0"/>
        <v>28.56667032967033</v>
      </c>
      <c r="G72" s="4"/>
    </row>
    <row r="73" spans="1:7">
      <c r="A73" s="24" t="s">
        <v>132</v>
      </c>
      <c r="B73" s="25" t="s">
        <v>21</v>
      </c>
      <c r="C73" s="26" t="s">
        <v>133</v>
      </c>
      <c r="D73" s="20">
        <v>182000</v>
      </c>
      <c r="E73" s="55">
        <v>51991.34</v>
      </c>
      <c r="F73" s="69">
        <f t="shared" ref="F73:F124" si="1">E73/D73*100</f>
        <v>28.56667032967033</v>
      </c>
      <c r="G73" s="4"/>
    </row>
    <row r="74" spans="1:7">
      <c r="A74" s="24" t="s">
        <v>134</v>
      </c>
      <c r="B74" s="25" t="s">
        <v>21</v>
      </c>
      <c r="C74" s="26" t="s">
        <v>135</v>
      </c>
      <c r="D74" s="20">
        <v>182000</v>
      </c>
      <c r="E74" s="55">
        <v>51991.34</v>
      </c>
      <c r="F74" s="69">
        <f t="shared" si="1"/>
        <v>28.56667032967033</v>
      </c>
      <c r="G74" s="4"/>
    </row>
    <row r="75" spans="1:7" ht="23.25">
      <c r="A75" s="24" t="s">
        <v>136</v>
      </c>
      <c r="B75" s="25" t="s">
        <v>21</v>
      </c>
      <c r="C75" s="26" t="s">
        <v>137</v>
      </c>
      <c r="D75" s="20">
        <v>182000</v>
      </c>
      <c r="E75" s="55">
        <v>51991.34</v>
      </c>
      <c r="F75" s="69">
        <f t="shared" si="1"/>
        <v>28.56667032967033</v>
      </c>
      <c r="G75" s="4"/>
    </row>
    <row r="76" spans="1:7">
      <c r="A76" s="24" t="s">
        <v>138</v>
      </c>
      <c r="B76" s="25" t="s">
        <v>21</v>
      </c>
      <c r="C76" s="26" t="s">
        <v>139</v>
      </c>
      <c r="D76" s="20">
        <v>650000</v>
      </c>
      <c r="E76" s="55">
        <v>724225.71</v>
      </c>
      <c r="F76" s="69">
        <f t="shared" si="1"/>
        <v>111.41934000000001</v>
      </c>
      <c r="G76" s="4"/>
    </row>
    <row r="77" spans="1:7" ht="23.25">
      <c r="A77" s="24" t="s">
        <v>140</v>
      </c>
      <c r="B77" s="25" t="s">
        <v>21</v>
      </c>
      <c r="C77" s="26" t="s">
        <v>141</v>
      </c>
      <c r="D77" s="20">
        <v>15000</v>
      </c>
      <c r="E77" s="55">
        <v>22594.42</v>
      </c>
      <c r="F77" s="69">
        <f t="shared" si="1"/>
        <v>150.62946666666664</v>
      </c>
      <c r="G77" s="4"/>
    </row>
    <row r="78" spans="1:7" ht="57">
      <c r="A78" s="24" t="s">
        <v>142</v>
      </c>
      <c r="B78" s="25" t="s">
        <v>21</v>
      </c>
      <c r="C78" s="26" t="s">
        <v>143</v>
      </c>
      <c r="D78" s="20">
        <v>9000</v>
      </c>
      <c r="E78" s="55">
        <v>21294.42</v>
      </c>
      <c r="F78" s="69">
        <f t="shared" si="1"/>
        <v>236.60466666666667</v>
      </c>
      <c r="G78" s="4"/>
    </row>
    <row r="79" spans="1:7" ht="45.75">
      <c r="A79" s="24" t="s">
        <v>144</v>
      </c>
      <c r="B79" s="25" t="s">
        <v>21</v>
      </c>
      <c r="C79" s="26" t="s">
        <v>145</v>
      </c>
      <c r="D79" s="20">
        <v>6000</v>
      </c>
      <c r="E79" s="55">
        <v>1300</v>
      </c>
      <c r="F79" s="69">
        <f t="shared" si="1"/>
        <v>21.666666666666668</v>
      </c>
      <c r="G79" s="4"/>
    </row>
    <row r="80" spans="1:7" ht="45.75">
      <c r="A80" s="24" t="s">
        <v>146</v>
      </c>
      <c r="B80" s="25" t="s">
        <v>21</v>
      </c>
      <c r="C80" s="26" t="s">
        <v>147</v>
      </c>
      <c r="D80" s="20" t="s">
        <v>23</v>
      </c>
      <c r="E80" s="55">
        <v>69.400000000000006</v>
      </c>
      <c r="F80" s="69" t="e">
        <f t="shared" si="1"/>
        <v>#VALUE!</v>
      </c>
      <c r="G80" s="4"/>
    </row>
    <row r="81" spans="1:7" ht="45.75">
      <c r="A81" s="24" t="s">
        <v>148</v>
      </c>
      <c r="B81" s="25" t="s">
        <v>21</v>
      </c>
      <c r="C81" s="26" t="s">
        <v>149</v>
      </c>
      <c r="D81" s="20">
        <v>90000</v>
      </c>
      <c r="E81" s="55">
        <v>32048.13</v>
      </c>
      <c r="F81" s="69">
        <f t="shared" si="1"/>
        <v>35.609033333333336</v>
      </c>
      <c r="G81" s="4"/>
    </row>
    <row r="82" spans="1:7" ht="45.75">
      <c r="A82" s="24" t="s">
        <v>150</v>
      </c>
      <c r="B82" s="25" t="s">
        <v>21</v>
      </c>
      <c r="C82" s="26" t="s">
        <v>151</v>
      </c>
      <c r="D82" s="20">
        <v>90000</v>
      </c>
      <c r="E82" s="55">
        <v>32048.13</v>
      </c>
      <c r="F82" s="69">
        <f t="shared" si="1"/>
        <v>35.609033333333336</v>
      </c>
      <c r="G82" s="4"/>
    </row>
    <row r="83" spans="1:7" ht="45.75">
      <c r="A83" s="24" t="s">
        <v>152</v>
      </c>
      <c r="B83" s="25" t="s">
        <v>21</v>
      </c>
      <c r="C83" s="26" t="s">
        <v>153</v>
      </c>
      <c r="D83" s="20" t="s">
        <v>23</v>
      </c>
      <c r="E83" s="55">
        <v>32500</v>
      </c>
      <c r="F83" s="69" t="e">
        <f t="shared" si="1"/>
        <v>#VALUE!</v>
      </c>
      <c r="G83" s="4"/>
    </row>
    <row r="84" spans="1:7" ht="23.25">
      <c r="A84" s="24" t="s">
        <v>154</v>
      </c>
      <c r="B84" s="25" t="s">
        <v>21</v>
      </c>
      <c r="C84" s="26" t="s">
        <v>155</v>
      </c>
      <c r="D84" s="20" t="s">
        <v>23</v>
      </c>
      <c r="E84" s="55">
        <v>5000</v>
      </c>
      <c r="F84" s="69" t="e">
        <f t="shared" si="1"/>
        <v>#VALUE!</v>
      </c>
      <c r="G84" s="4"/>
    </row>
    <row r="85" spans="1:7" ht="23.25">
      <c r="A85" s="24" t="s">
        <v>156</v>
      </c>
      <c r="B85" s="25" t="s">
        <v>21</v>
      </c>
      <c r="C85" s="26" t="s">
        <v>157</v>
      </c>
      <c r="D85" s="20" t="s">
        <v>23</v>
      </c>
      <c r="E85" s="55">
        <v>5000</v>
      </c>
      <c r="F85" s="69" t="e">
        <f t="shared" si="1"/>
        <v>#VALUE!</v>
      </c>
      <c r="G85" s="4"/>
    </row>
    <row r="86" spans="1:7" ht="45.75">
      <c r="A86" s="24" t="s">
        <v>158</v>
      </c>
      <c r="B86" s="25" t="s">
        <v>21</v>
      </c>
      <c r="C86" s="26" t="s">
        <v>159</v>
      </c>
      <c r="D86" s="20">
        <v>20000</v>
      </c>
      <c r="E86" s="55">
        <v>32000</v>
      </c>
      <c r="F86" s="69">
        <f t="shared" si="1"/>
        <v>160</v>
      </c>
      <c r="G86" s="4"/>
    </row>
    <row r="87" spans="1:7" ht="57">
      <c r="A87" s="24" t="s">
        <v>160</v>
      </c>
      <c r="B87" s="25" t="s">
        <v>21</v>
      </c>
      <c r="C87" s="26" t="s">
        <v>161</v>
      </c>
      <c r="D87" s="20">
        <v>20000</v>
      </c>
      <c r="E87" s="55">
        <v>32000</v>
      </c>
      <c r="F87" s="69">
        <f t="shared" si="1"/>
        <v>160</v>
      </c>
      <c r="G87" s="4"/>
    </row>
    <row r="88" spans="1:7" ht="34.5">
      <c r="A88" s="24" t="s">
        <v>162</v>
      </c>
      <c r="B88" s="25" t="s">
        <v>21</v>
      </c>
      <c r="C88" s="26" t="s">
        <v>163</v>
      </c>
      <c r="D88" s="20" t="s">
        <v>23</v>
      </c>
      <c r="E88" s="55">
        <v>100000</v>
      </c>
      <c r="F88" s="69" t="e">
        <f t="shared" si="1"/>
        <v>#VALUE!</v>
      </c>
      <c r="G88" s="4"/>
    </row>
    <row r="89" spans="1:7" ht="57">
      <c r="A89" s="24" t="s">
        <v>164</v>
      </c>
      <c r="B89" s="25" t="s">
        <v>21</v>
      </c>
      <c r="C89" s="26" t="s">
        <v>165</v>
      </c>
      <c r="D89" s="20" t="s">
        <v>23</v>
      </c>
      <c r="E89" s="55">
        <v>50619</v>
      </c>
      <c r="F89" s="69" t="e">
        <f t="shared" si="1"/>
        <v>#VALUE!</v>
      </c>
      <c r="G89" s="4"/>
    </row>
    <row r="90" spans="1:7" ht="23.25">
      <c r="A90" s="24" t="s">
        <v>166</v>
      </c>
      <c r="B90" s="25" t="s">
        <v>21</v>
      </c>
      <c r="C90" s="26" t="s">
        <v>167</v>
      </c>
      <c r="D90" s="20">
        <v>525000</v>
      </c>
      <c r="E90" s="55">
        <v>449394.76</v>
      </c>
      <c r="F90" s="69">
        <f t="shared" si="1"/>
        <v>85.599001904761906</v>
      </c>
      <c r="G90" s="4"/>
    </row>
    <row r="91" spans="1:7" ht="34.5">
      <c r="A91" s="24" t="s">
        <v>168</v>
      </c>
      <c r="B91" s="25" t="s">
        <v>21</v>
      </c>
      <c r="C91" s="26" t="s">
        <v>169</v>
      </c>
      <c r="D91" s="20">
        <v>525000</v>
      </c>
      <c r="E91" s="55">
        <v>449394.76</v>
      </c>
      <c r="F91" s="69">
        <f t="shared" si="1"/>
        <v>85.599001904761906</v>
      </c>
      <c r="G91" s="4"/>
    </row>
    <row r="92" spans="1:7">
      <c r="A92" s="24" t="s">
        <v>170</v>
      </c>
      <c r="B92" s="25" t="s">
        <v>21</v>
      </c>
      <c r="C92" s="26" t="s">
        <v>171</v>
      </c>
      <c r="D92" s="20" t="s">
        <v>23</v>
      </c>
      <c r="E92" s="55">
        <v>697017.7</v>
      </c>
      <c r="F92" s="69" t="e">
        <f t="shared" si="1"/>
        <v>#VALUE!</v>
      </c>
      <c r="G92" s="4"/>
    </row>
    <row r="93" spans="1:7">
      <c r="A93" s="24" t="s">
        <v>172</v>
      </c>
      <c r="B93" s="25" t="s">
        <v>21</v>
      </c>
      <c r="C93" s="26" t="s">
        <v>173</v>
      </c>
      <c r="D93" s="20" t="s">
        <v>23</v>
      </c>
      <c r="E93" s="55">
        <v>10214.58</v>
      </c>
      <c r="F93" s="69" t="e">
        <f t="shared" si="1"/>
        <v>#VALUE!</v>
      </c>
      <c r="G93" s="4"/>
    </row>
    <row r="94" spans="1:7" ht="23.25">
      <c r="A94" s="24" t="s">
        <v>174</v>
      </c>
      <c r="B94" s="25" t="s">
        <v>21</v>
      </c>
      <c r="C94" s="26" t="s">
        <v>175</v>
      </c>
      <c r="D94" s="20" t="s">
        <v>23</v>
      </c>
      <c r="E94" s="55">
        <v>10214.58</v>
      </c>
      <c r="F94" s="69" t="e">
        <f t="shared" si="1"/>
        <v>#VALUE!</v>
      </c>
      <c r="G94" s="4"/>
    </row>
    <row r="95" spans="1:7">
      <c r="A95" s="24" t="s">
        <v>176</v>
      </c>
      <c r="B95" s="25" t="s">
        <v>21</v>
      </c>
      <c r="C95" s="26" t="s">
        <v>177</v>
      </c>
      <c r="D95" s="20" t="s">
        <v>23</v>
      </c>
      <c r="E95" s="55">
        <v>686803.12</v>
      </c>
      <c r="F95" s="69" t="e">
        <f t="shared" si="1"/>
        <v>#VALUE!</v>
      </c>
      <c r="G95" s="4"/>
    </row>
    <row r="96" spans="1:7" ht="23.25">
      <c r="A96" s="24" t="s">
        <v>178</v>
      </c>
      <c r="B96" s="25" t="s">
        <v>21</v>
      </c>
      <c r="C96" s="26" t="s">
        <v>179</v>
      </c>
      <c r="D96" s="20" t="s">
        <v>23</v>
      </c>
      <c r="E96" s="55">
        <v>686803.12</v>
      </c>
      <c r="F96" s="69" t="e">
        <f t="shared" si="1"/>
        <v>#VALUE!</v>
      </c>
      <c r="G96" s="4"/>
    </row>
    <row r="97" spans="1:7">
      <c r="A97" s="24" t="s">
        <v>180</v>
      </c>
      <c r="B97" s="25" t="s">
        <v>21</v>
      </c>
      <c r="C97" s="26" t="s">
        <v>181</v>
      </c>
      <c r="D97" s="20">
        <v>637988170.63</v>
      </c>
      <c r="E97" s="55">
        <v>485213278.31</v>
      </c>
      <c r="F97" s="69">
        <f t="shared" si="1"/>
        <v>76.053648115585275</v>
      </c>
      <c r="G97" s="4"/>
    </row>
    <row r="98" spans="1:7" ht="23.25">
      <c r="A98" s="24" t="s">
        <v>182</v>
      </c>
      <c r="B98" s="25" t="s">
        <v>21</v>
      </c>
      <c r="C98" s="26" t="s">
        <v>183</v>
      </c>
      <c r="D98" s="20">
        <v>638797773.34000003</v>
      </c>
      <c r="E98" s="55">
        <v>486022881.01999998</v>
      </c>
      <c r="F98" s="69">
        <f t="shared" si="1"/>
        <v>76.083997362544707</v>
      </c>
      <c r="G98" s="4"/>
    </row>
    <row r="99" spans="1:7" ht="23.25">
      <c r="A99" s="24" t="s">
        <v>184</v>
      </c>
      <c r="B99" s="25" t="s">
        <v>21</v>
      </c>
      <c r="C99" s="26" t="s">
        <v>185</v>
      </c>
      <c r="D99" s="20">
        <v>241404000</v>
      </c>
      <c r="E99" s="55">
        <v>203027450</v>
      </c>
      <c r="F99" s="69">
        <f t="shared" si="1"/>
        <v>84.102769630992029</v>
      </c>
      <c r="G99" s="4"/>
    </row>
    <row r="100" spans="1:7">
      <c r="A100" s="24" t="s">
        <v>186</v>
      </c>
      <c r="B100" s="25" t="s">
        <v>21</v>
      </c>
      <c r="C100" s="26" t="s">
        <v>187</v>
      </c>
      <c r="D100" s="20">
        <v>226947000</v>
      </c>
      <c r="E100" s="55">
        <v>188570450</v>
      </c>
      <c r="F100" s="69">
        <f t="shared" si="1"/>
        <v>83.090082706535</v>
      </c>
      <c r="G100" s="4"/>
    </row>
    <row r="101" spans="1:7" ht="23.25">
      <c r="A101" s="24" t="s">
        <v>188</v>
      </c>
      <c r="B101" s="25" t="s">
        <v>21</v>
      </c>
      <c r="C101" s="26" t="s">
        <v>189</v>
      </c>
      <c r="D101" s="20">
        <v>226947000</v>
      </c>
      <c r="E101" s="55">
        <v>188570450</v>
      </c>
      <c r="F101" s="69">
        <f t="shared" si="1"/>
        <v>83.090082706535</v>
      </c>
      <c r="G101" s="4"/>
    </row>
    <row r="102" spans="1:7" ht="23.25">
      <c r="A102" s="24" t="s">
        <v>190</v>
      </c>
      <c r="B102" s="25" t="s">
        <v>21</v>
      </c>
      <c r="C102" s="26" t="s">
        <v>191</v>
      </c>
      <c r="D102" s="20">
        <v>14457000</v>
      </c>
      <c r="E102" s="55">
        <v>14457000</v>
      </c>
      <c r="F102" s="69">
        <f t="shared" si="1"/>
        <v>100</v>
      </c>
      <c r="G102" s="4"/>
    </row>
    <row r="103" spans="1:7" ht="23.25">
      <c r="A103" s="24" t="s">
        <v>192</v>
      </c>
      <c r="B103" s="25" t="s">
        <v>21</v>
      </c>
      <c r="C103" s="26" t="s">
        <v>193</v>
      </c>
      <c r="D103" s="20">
        <v>14457000</v>
      </c>
      <c r="E103" s="55">
        <v>14457000</v>
      </c>
      <c r="F103" s="69">
        <f t="shared" si="1"/>
        <v>100</v>
      </c>
      <c r="G103" s="4"/>
    </row>
    <row r="104" spans="1:7" ht="23.25">
      <c r="A104" s="24" t="s">
        <v>194</v>
      </c>
      <c r="B104" s="25" t="s">
        <v>21</v>
      </c>
      <c r="C104" s="26" t="s">
        <v>195</v>
      </c>
      <c r="D104" s="20">
        <v>139978533.34</v>
      </c>
      <c r="E104" s="55">
        <v>80753963.409999996</v>
      </c>
      <c r="F104" s="69">
        <f t="shared" si="1"/>
        <v>57.690248271035351</v>
      </c>
      <c r="G104" s="4"/>
    </row>
    <row r="105" spans="1:7" ht="34.5">
      <c r="A105" s="24" t="s">
        <v>196</v>
      </c>
      <c r="B105" s="25" t="s">
        <v>21</v>
      </c>
      <c r="C105" s="26" t="s">
        <v>197</v>
      </c>
      <c r="D105" s="20">
        <v>46631157.890000001</v>
      </c>
      <c r="E105" s="55">
        <v>19293432</v>
      </c>
      <c r="F105" s="69">
        <f t="shared" si="1"/>
        <v>41.37455056447881</v>
      </c>
      <c r="G105" s="4"/>
    </row>
    <row r="106" spans="1:7" ht="34.5">
      <c r="A106" s="24" t="s">
        <v>198</v>
      </c>
      <c r="B106" s="25" t="s">
        <v>21</v>
      </c>
      <c r="C106" s="26" t="s">
        <v>199</v>
      </c>
      <c r="D106" s="20">
        <v>46631157.890000001</v>
      </c>
      <c r="E106" s="55">
        <v>19293432</v>
      </c>
      <c r="F106" s="69">
        <f t="shared" si="1"/>
        <v>41.37455056447881</v>
      </c>
      <c r="G106" s="4"/>
    </row>
    <row r="107" spans="1:7" ht="34.5">
      <c r="A107" s="24" t="s">
        <v>200</v>
      </c>
      <c r="B107" s="25" t="s">
        <v>21</v>
      </c>
      <c r="C107" s="26" t="s">
        <v>201</v>
      </c>
      <c r="D107" s="20">
        <v>5501430.0999999996</v>
      </c>
      <c r="E107" s="55">
        <v>2476415.7999999998</v>
      </c>
      <c r="F107" s="69">
        <f t="shared" si="1"/>
        <v>45.014037350033767</v>
      </c>
      <c r="G107" s="4"/>
    </row>
    <row r="108" spans="1:7" ht="45.75">
      <c r="A108" s="24" t="s">
        <v>202</v>
      </c>
      <c r="B108" s="25" t="s">
        <v>21</v>
      </c>
      <c r="C108" s="26" t="s">
        <v>203</v>
      </c>
      <c r="D108" s="20">
        <v>5501430.0999999996</v>
      </c>
      <c r="E108" s="55">
        <v>2476415.7999999998</v>
      </c>
      <c r="F108" s="69">
        <f t="shared" si="1"/>
        <v>45.014037350033767</v>
      </c>
      <c r="G108" s="4"/>
    </row>
    <row r="109" spans="1:7" ht="34.5">
      <c r="A109" s="24" t="s">
        <v>204</v>
      </c>
      <c r="B109" s="25" t="s">
        <v>21</v>
      </c>
      <c r="C109" s="26" t="s">
        <v>205</v>
      </c>
      <c r="D109" s="20">
        <v>721988.06</v>
      </c>
      <c r="E109" s="55" t="s">
        <v>23</v>
      </c>
      <c r="F109" s="69" t="e">
        <f t="shared" si="1"/>
        <v>#VALUE!</v>
      </c>
      <c r="G109" s="4"/>
    </row>
    <row r="110" spans="1:7" ht="45.75">
      <c r="A110" s="24" t="s">
        <v>206</v>
      </c>
      <c r="B110" s="25" t="s">
        <v>21</v>
      </c>
      <c r="C110" s="26" t="s">
        <v>207</v>
      </c>
      <c r="D110" s="20">
        <v>721988.06</v>
      </c>
      <c r="E110" s="55" t="s">
        <v>23</v>
      </c>
      <c r="F110" s="69" t="e">
        <f t="shared" si="1"/>
        <v>#VALUE!</v>
      </c>
      <c r="G110" s="4"/>
    </row>
    <row r="111" spans="1:7" ht="34.5">
      <c r="A111" s="24" t="s">
        <v>208</v>
      </c>
      <c r="B111" s="25" t="s">
        <v>21</v>
      </c>
      <c r="C111" s="26" t="s">
        <v>209</v>
      </c>
      <c r="D111" s="20">
        <v>1448000</v>
      </c>
      <c r="E111" s="55">
        <v>260000</v>
      </c>
      <c r="F111" s="69">
        <f t="shared" si="1"/>
        <v>17.955801104972377</v>
      </c>
      <c r="G111" s="4"/>
    </row>
    <row r="112" spans="1:7" ht="34.5">
      <c r="A112" s="24" t="s">
        <v>210</v>
      </c>
      <c r="B112" s="25" t="s">
        <v>21</v>
      </c>
      <c r="C112" s="26" t="s">
        <v>211</v>
      </c>
      <c r="D112" s="20">
        <v>1448000</v>
      </c>
      <c r="E112" s="55">
        <v>260000</v>
      </c>
      <c r="F112" s="69">
        <f t="shared" si="1"/>
        <v>17.955801104972377</v>
      </c>
      <c r="G112" s="4"/>
    </row>
    <row r="113" spans="1:7" ht="34.5">
      <c r="A113" s="24" t="s">
        <v>212</v>
      </c>
      <c r="B113" s="25" t="s">
        <v>21</v>
      </c>
      <c r="C113" s="26" t="s">
        <v>213</v>
      </c>
      <c r="D113" s="20">
        <v>2556280</v>
      </c>
      <c r="E113" s="55" t="s">
        <v>23</v>
      </c>
      <c r="F113" s="69" t="e">
        <f t="shared" si="1"/>
        <v>#VALUE!</v>
      </c>
      <c r="G113" s="4"/>
    </row>
    <row r="114" spans="1:7" ht="34.5">
      <c r="A114" s="24" t="s">
        <v>214</v>
      </c>
      <c r="B114" s="25" t="s">
        <v>21</v>
      </c>
      <c r="C114" s="26" t="s">
        <v>215</v>
      </c>
      <c r="D114" s="20">
        <v>2556280</v>
      </c>
      <c r="E114" s="55" t="s">
        <v>23</v>
      </c>
      <c r="F114" s="69" t="e">
        <f t="shared" si="1"/>
        <v>#VALUE!</v>
      </c>
      <c r="G114" s="4"/>
    </row>
    <row r="115" spans="1:7">
      <c r="A115" s="24" t="s">
        <v>216</v>
      </c>
      <c r="B115" s="25" t="s">
        <v>21</v>
      </c>
      <c r="C115" s="26" t="s">
        <v>217</v>
      </c>
      <c r="D115" s="20">
        <v>81411.48</v>
      </c>
      <c r="E115" s="55">
        <v>56411.48</v>
      </c>
      <c r="F115" s="69">
        <f t="shared" si="1"/>
        <v>69.291800124503339</v>
      </c>
      <c r="G115" s="4"/>
    </row>
    <row r="116" spans="1:7" ht="23.25">
      <c r="A116" s="24" t="s">
        <v>218</v>
      </c>
      <c r="B116" s="25" t="s">
        <v>21</v>
      </c>
      <c r="C116" s="26" t="s">
        <v>219</v>
      </c>
      <c r="D116" s="20">
        <v>81411.48</v>
      </c>
      <c r="E116" s="55">
        <v>56411.48</v>
      </c>
      <c r="F116" s="69">
        <f t="shared" si="1"/>
        <v>69.291800124503339</v>
      </c>
      <c r="G116" s="4"/>
    </row>
    <row r="117" spans="1:7" ht="23.25">
      <c r="A117" s="24" t="s">
        <v>220</v>
      </c>
      <c r="B117" s="25" t="s">
        <v>21</v>
      </c>
      <c r="C117" s="26" t="s">
        <v>221</v>
      </c>
      <c r="D117" s="20">
        <v>3126896.12</v>
      </c>
      <c r="E117" s="55">
        <v>3126896.12</v>
      </c>
      <c r="F117" s="69">
        <f t="shared" si="1"/>
        <v>100</v>
      </c>
      <c r="G117" s="4"/>
    </row>
    <row r="118" spans="1:7" ht="23.25">
      <c r="A118" s="24" t="s">
        <v>222</v>
      </c>
      <c r="B118" s="25" t="s">
        <v>21</v>
      </c>
      <c r="C118" s="26" t="s">
        <v>223</v>
      </c>
      <c r="D118" s="20">
        <v>3126896.12</v>
      </c>
      <c r="E118" s="55">
        <v>3126896.12</v>
      </c>
      <c r="F118" s="69">
        <f t="shared" si="1"/>
        <v>100</v>
      </c>
      <c r="G118" s="4"/>
    </row>
    <row r="119" spans="1:7">
      <c r="A119" s="24" t="s">
        <v>224</v>
      </c>
      <c r="B119" s="25" t="s">
        <v>21</v>
      </c>
      <c r="C119" s="26" t="s">
        <v>225</v>
      </c>
      <c r="D119" s="20">
        <v>79911369.689999998</v>
      </c>
      <c r="E119" s="55">
        <v>55540808.009999998</v>
      </c>
      <c r="F119" s="69">
        <f t="shared" si="1"/>
        <v>69.503010930058309</v>
      </c>
      <c r="G119" s="4"/>
    </row>
    <row r="120" spans="1:7">
      <c r="A120" s="24" t="s">
        <v>226</v>
      </c>
      <c r="B120" s="25" t="s">
        <v>21</v>
      </c>
      <c r="C120" s="26" t="s">
        <v>227</v>
      </c>
      <c r="D120" s="20">
        <v>79911369.689999998</v>
      </c>
      <c r="E120" s="55">
        <v>55540808.009999998</v>
      </c>
      <c r="F120" s="69">
        <f t="shared" si="1"/>
        <v>69.503010930058309</v>
      </c>
      <c r="G120" s="4"/>
    </row>
    <row r="121" spans="1:7" ht="23.25">
      <c r="A121" s="24" t="s">
        <v>228</v>
      </c>
      <c r="B121" s="25" t="s">
        <v>21</v>
      </c>
      <c r="C121" s="26" t="s">
        <v>229</v>
      </c>
      <c r="D121" s="20">
        <v>255145640</v>
      </c>
      <c r="E121" s="55">
        <v>202241467.61000001</v>
      </c>
      <c r="F121" s="69">
        <f t="shared" si="1"/>
        <v>79.265108198595911</v>
      </c>
      <c r="G121" s="4"/>
    </row>
    <row r="122" spans="1:7" ht="23.25">
      <c r="A122" s="24" t="s">
        <v>230</v>
      </c>
      <c r="B122" s="25" t="s">
        <v>21</v>
      </c>
      <c r="C122" s="26" t="s">
        <v>231</v>
      </c>
      <c r="D122" s="20">
        <v>250341830</v>
      </c>
      <c r="E122" s="55">
        <v>199022757.61000001</v>
      </c>
      <c r="F122" s="69">
        <f t="shared" si="1"/>
        <v>79.500400556311348</v>
      </c>
      <c r="G122" s="4"/>
    </row>
    <row r="123" spans="1:7" ht="34.5">
      <c r="A123" s="24" t="s">
        <v>232</v>
      </c>
      <c r="B123" s="25" t="s">
        <v>21</v>
      </c>
      <c r="C123" s="26" t="s">
        <v>233</v>
      </c>
      <c r="D123" s="20">
        <v>250341830</v>
      </c>
      <c r="E123" s="55">
        <v>199022757.61000001</v>
      </c>
      <c r="F123" s="69">
        <f t="shared" si="1"/>
        <v>79.500400556311348</v>
      </c>
      <c r="G123" s="4"/>
    </row>
    <row r="124" spans="1:7" ht="57">
      <c r="A124" s="24" t="s">
        <v>234</v>
      </c>
      <c r="B124" s="25" t="s">
        <v>21</v>
      </c>
      <c r="C124" s="26" t="s">
        <v>235</v>
      </c>
      <c r="D124" s="20">
        <v>2923600</v>
      </c>
      <c r="E124" s="55">
        <v>1870000</v>
      </c>
      <c r="F124" s="69">
        <f t="shared" si="1"/>
        <v>63.962238336297716</v>
      </c>
      <c r="G124" s="4"/>
    </row>
    <row r="125" spans="1:7" ht="57">
      <c r="A125" s="24" t="s">
        <v>236</v>
      </c>
      <c r="B125" s="25" t="s">
        <v>21</v>
      </c>
      <c r="C125" s="26" t="s">
        <v>237</v>
      </c>
      <c r="D125" s="20">
        <v>2923600</v>
      </c>
      <c r="E125" s="55">
        <v>1870000</v>
      </c>
      <c r="F125" s="69">
        <f t="shared" ref="F125:F137" si="2">E125/D125*100</f>
        <v>63.962238336297716</v>
      </c>
      <c r="G125" s="4"/>
    </row>
    <row r="126" spans="1:7" ht="34.5">
      <c r="A126" s="24" t="s">
        <v>238</v>
      </c>
      <c r="B126" s="25" t="s">
        <v>21</v>
      </c>
      <c r="C126" s="26" t="s">
        <v>239</v>
      </c>
      <c r="D126" s="20">
        <v>1180200</v>
      </c>
      <c r="E126" s="55">
        <v>739500</v>
      </c>
      <c r="F126" s="69">
        <f t="shared" si="2"/>
        <v>62.658871377732581</v>
      </c>
      <c r="G126" s="4"/>
    </row>
    <row r="127" spans="1:7" ht="34.5">
      <c r="A127" s="24" t="s">
        <v>240</v>
      </c>
      <c r="B127" s="25" t="s">
        <v>21</v>
      </c>
      <c r="C127" s="26" t="s">
        <v>241</v>
      </c>
      <c r="D127" s="20">
        <v>1180200</v>
      </c>
      <c r="E127" s="55">
        <v>739500</v>
      </c>
      <c r="F127" s="69">
        <f t="shared" si="2"/>
        <v>62.658871377732581</v>
      </c>
      <c r="G127" s="4"/>
    </row>
    <row r="128" spans="1:7" ht="45.75">
      <c r="A128" s="24" t="s">
        <v>242</v>
      </c>
      <c r="B128" s="25" t="s">
        <v>21</v>
      </c>
      <c r="C128" s="26" t="s">
        <v>243</v>
      </c>
      <c r="D128" s="20">
        <v>90800</v>
      </c>
      <c r="E128" s="55" t="s">
        <v>23</v>
      </c>
      <c r="F128" s="69" t="e">
        <f t="shared" si="2"/>
        <v>#VALUE!</v>
      </c>
      <c r="G128" s="4"/>
    </row>
    <row r="129" spans="1:7" ht="45.75">
      <c r="A129" s="24" t="s">
        <v>244</v>
      </c>
      <c r="B129" s="25" t="s">
        <v>21</v>
      </c>
      <c r="C129" s="26" t="s">
        <v>245</v>
      </c>
      <c r="D129" s="20">
        <v>90800</v>
      </c>
      <c r="E129" s="55" t="s">
        <v>23</v>
      </c>
      <c r="F129" s="69" t="e">
        <f t="shared" si="2"/>
        <v>#VALUE!</v>
      </c>
      <c r="G129" s="4"/>
    </row>
    <row r="130" spans="1:7" ht="57">
      <c r="A130" s="24" t="s">
        <v>246</v>
      </c>
      <c r="B130" s="25" t="s">
        <v>21</v>
      </c>
      <c r="C130" s="26" t="s">
        <v>247</v>
      </c>
      <c r="D130" s="20">
        <v>609210</v>
      </c>
      <c r="E130" s="55">
        <v>609210</v>
      </c>
      <c r="F130" s="69">
        <f t="shared" si="2"/>
        <v>100</v>
      </c>
      <c r="G130" s="4"/>
    </row>
    <row r="131" spans="1:7" ht="57">
      <c r="A131" s="24" t="s">
        <v>248</v>
      </c>
      <c r="B131" s="25" t="s">
        <v>21</v>
      </c>
      <c r="C131" s="26" t="s">
        <v>249</v>
      </c>
      <c r="D131" s="20">
        <v>609210</v>
      </c>
      <c r="E131" s="55">
        <v>609210</v>
      </c>
      <c r="F131" s="69">
        <f t="shared" si="2"/>
        <v>100</v>
      </c>
      <c r="G131" s="4"/>
    </row>
    <row r="132" spans="1:7">
      <c r="A132" s="24" t="s">
        <v>250</v>
      </c>
      <c r="B132" s="25" t="s">
        <v>21</v>
      </c>
      <c r="C132" s="26" t="s">
        <v>251</v>
      </c>
      <c r="D132" s="20">
        <v>2269600</v>
      </c>
      <c r="E132" s="55" t="s">
        <v>23</v>
      </c>
      <c r="F132" s="69" t="e">
        <f t="shared" si="2"/>
        <v>#VALUE!</v>
      </c>
      <c r="G132" s="4"/>
    </row>
    <row r="133" spans="1:7" ht="34.5">
      <c r="A133" s="24" t="s">
        <v>252</v>
      </c>
      <c r="B133" s="25" t="s">
        <v>21</v>
      </c>
      <c r="C133" s="26" t="s">
        <v>253</v>
      </c>
      <c r="D133" s="20">
        <v>2269600</v>
      </c>
      <c r="E133" s="55" t="s">
        <v>23</v>
      </c>
      <c r="F133" s="69" t="e">
        <f t="shared" si="2"/>
        <v>#VALUE!</v>
      </c>
      <c r="G133" s="4"/>
    </row>
    <row r="134" spans="1:7" ht="34.5">
      <c r="A134" s="24" t="s">
        <v>254</v>
      </c>
      <c r="B134" s="25" t="s">
        <v>21</v>
      </c>
      <c r="C134" s="26" t="s">
        <v>255</v>
      </c>
      <c r="D134" s="20">
        <v>2269600</v>
      </c>
      <c r="E134" s="55" t="s">
        <v>23</v>
      </c>
      <c r="F134" s="69" t="e">
        <f t="shared" si="2"/>
        <v>#VALUE!</v>
      </c>
      <c r="G134" s="4"/>
    </row>
    <row r="135" spans="1:7" ht="34.5">
      <c r="A135" s="24" t="s">
        <v>256</v>
      </c>
      <c r="B135" s="25" t="s">
        <v>21</v>
      </c>
      <c r="C135" s="26" t="s">
        <v>257</v>
      </c>
      <c r="D135" s="20">
        <v>-809602.71</v>
      </c>
      <c r="E135" s="55">
        <v>-809602.71</v>
      </c>
      <c r="F135" s="69">
        <f t="shared" si="2"/>
        <v>100</v>
      </c>
      <c r="G135" s="4"/>
    </row>
    <row r="136" spans="1:7" ht="34.5">
      <c r="A136" s="24" t="s">
        <v>258</v>
      </c>
      <c r="B136" s="25" t="s">
        <v>21</v>
      </c>
      <c r="C136" s="26" t="s">
        <v>259</v>
      </c>
      <c r="D136" s="20">
        <v>-809602.71</v>
      </c>
      <c r="E136" s="55">
        <v>-809602.71</v>
      </c>
      <c r="F136" s="69">
        <f t="shared" si="2"/>
        <v>100</v>
      </c>
      <c r="G136" s="4"/>
    </row>
    <row r="137" spans="1:7" ht="35.25" thickBot="1">
      <c r="A137" s="24" t="s">
        <v>260</v>
      </c>
      <c r="B137" s="25" t="s">
        <v>21</v>
      </c>
      <c r="C137" s="26" t="s">
        <v>261</v>
      </c>
      <c r="D137" s="20">
        <v>-809602.71</v>
      </c>
      <c r="E137" s="55">
        <v>-809602.71</v>
      </c>
      <c r="F137" s="69">
        <f t="shared" si="2"/>
        <v>100</v>
      </c>
      <c r="G137" s="4"/>
    </row>
    <row r="138" spans="1:7" ht="12.95" customHeight="1">
      <c r="A138" s="9"/>
      <c r="B138" s="27"/>
      <c r="C138" s="27"/>
      <c r="D138" s="28"/>
      <c r="E138" s="28"/>
      <c r="F138" s="3"/>
      <c r="G138" s="4"/>
    </row>
    <row r="139" spans="1:7" hidden="1">
      <c r="A139" s="9"/>
      <c r="B139" s="9"/>
      <c r="C139" s="9"/>
      <c r="D139" s="29"/>
      <c r="E139" s="29"/>
      <c r="F139" s="3" t="s">
        <v>262</v>
      </c>
      <c r="G139" s="4"/>
    </row>
  </sheetData>
  <mergeCells count="7">
    <mergeCell ref="A13:A14"/>
    <mergeCell ref="B6:C6"/>
    <mergeCell ref="B7:C7"/>
    <mergeCell ref="B13:B14"/>
    <mergeCell ref="C13:C14"/>
    <mergeCell ref="B1:E2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3"/>
  <sheetViews>
    <sheetView tabSelected="1" topLeftCell="A266" zoomScaleNormal="100" workbookViewId="0">
      <selection activeCell="F9" sqref="F9"/>
    </sheetView>
  </sheetViews>
  <sheetFormatPr defaultRowHeight="15"/>
  <cols>
    <col min="1" max="1" width="53.85546875" style="1" customWidth="1"/>
    <col min="2" max="2" width="5" style="1" customWidth="1"/>
    <col min="3" max="3" width="24.7109375" style="1" customWidth="1"/>
    <col min="4" max="4" width="16.140625" style="1" customWidth="1"/>
    <col min="5" max="5" width="14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7.5" customHeight="1">
      <c r="A1" s="30"/>
      <c r="B1" s="31"/>
      <c r="C1" s="32"/>
      <c r="D1" s="32"/>
      <c r="E1" s="3"/>
      <c r="F1" s="3"/>
      <c r="G1" s="4"/>
    </row>
    <row r="2" spans="1:7" ht="14.1" customHeight="1">
      <c r="A2" s="2" t="s">
        <v>263</v>
      </c>
      <c r="B2" s="2"/>
      <c r="C2" s="2"/>
      <c r="D2" s="11"/>
      <c r="E2" s="3"/>
      <c r="F2" s="3"/>
      <c r="G2" s="4"/>
    </row>
    <row r="3" spans="1:7" ht="12.95" customHeight="1">
      <c r="A3" s="33"/>
      <c r="B3" s="33"/>
      <c r="C3" s="33"/>
      <c r="D3" s="34"/>
      <c r="E3" s="35"/>
      <c r="F3" s="3"/>
      <c r="G3" s="4"/>
    </row>
    <row r="4" spans="1:7" ht="25.5" customHeight="1">
      <c r="A4" s="58" t="s">
        <v>8</v>
      </c>
      <c r="B4" s="58" t="s">
        <v>9</v>
      </c>
      <c r="C4" s="58" t="s">
        <v>264</v>
      </c>
      <c r="D4" s="59" t="s">
        <v>650</v>
      </c>
      <c r="E4" s="60" t="s">
        <v>651</v>
      </c>
      <c r="F4" s="72" t="s">
        <v>652</v>
      </c>
      <c r="G4" s="4"/>
    </row>
    <row r="5" spans="1:7" ht="45" customHeight="1">
      <c r="A5" s="62"/>
      <c r="B5" s="62"/>
      <c r="C5" s="62"/>
      <c r="D5" s="63" t="s">
        <v>11</v>
      </c>
      <c r="E5" s="64" t="s">
        <v>11</v>
      </c>
      <c r="F5" s="73"/>
      <c r="G5" s="4"/>
    </row>
    <row r="6" spans="1:7" ht="11.45" customHeight="1" thickBot="1">
      <c r="A6" s="63" t="s">
        <v>12</v>
      </c>
      <c r="B6" s="63" t="s">
        <v>13</v>
      </c>
      <c r="C6" s="63" t="s">
        <v>14</v>
      </c>
      <c r="D6" s="63" t="s">
        <v>15</v>
      </c>
      <c r="E6" s="63" t="s">
        <v>16</v>
      </c>
      <c r="F6" s="63" t="s">
        <v>17</v>
      </c>
      <c r="G6" s="4"/>
    </row>
    <row r="7" spans="1:7" ht="30" customHeight="1">
      <c r="A7" s="36" t="s">
        <v>265</v>
      </c>
      <c r="B7" s="18" t="s">
        <v>266</v>
      </c>
      <c r="C7" s="37" t="s">
        <v>22</v>
      </c>
      <c r="D7" s="38">
        <v>738788017.21000004</v>
      </c>
      <c r="E7" s="70">
        <v>531947694.01999998</v>
      </c>
      <c r="F7" s="74">
        <f>E7/D7*100</f>
        <v>72.00275067114336</v>
      </c>
      <c r="G7" s="4"/>
    </row>
    <row r="8" spans="1:7" ht="14.25" customHeight="1">
      <c r="A8" s="21" t="s">
        <v>24</v>
      </c>
      <c r="B8" s="39"/>
      <c r="C8" s="26"/>
      <c r="D8" s="26"/>
      <c r="E8" s="71"/>
      <c r="F8" s="74"/>
      <c r="G8" s="4"/>
    </row>
    <row r="9" spans="1:7">
      <c r="A9" s="40" t="s">
        <v>267</v>
      </c>
      <c r="B9" s="41" t="s">
        <v>268</v>
      </c>
      <c r="C9" s="42" t="s">
        <v>269</v>
      </c>
      <c r="D9" s="38">
        <v>51684961.25</v>
      </c>
      <c r="E9" s="70">
        <v>41888551.670000002</v>
      </c>
      <c r="F9" s="74">
        <f t="shared" ref="F8:F70" si="0">E9/D9*100</f>
        <v>81.045918690710067</v>
      </c>
      <c r="G9" s="4"/>
    </row>
    <row r="10" spans="1:7" ht="23.25">
      <c r="A10" s="40" t="s">
        <v>270</v>
      </c>
      <c r="B10" s="41" t="s">
        <v>268</v>
      </c>
      <c r="C10" s="42" t="s">
        <v>271</v>
      </c>
      <c r="D10" s="38">
        <v>2615943</v>
      </c>
      <c r="E10" s="70">
        <v>2024847.81</v>
      </c>
      <c r="F10" s="74">
        <f t="shared" si="0"/>
        <v>77.404125777969938</v>
      </c>
      <c r="G10" s="4"/>
    </row>
    <row r="11" spans="1:7" ht="45.75">
      <c r="A11" s="40" t="s">
        <v>272</v>
      </c>
      <c r="B11" s="41" t="s">
        <v>268</v>
      </c>
      <c r="C11" s="42" t="s">
        <v>273</v>
      </c>
      <c r="D11" s="38">
        <v>2615943</v>
      </c>
      <c r="E11" s="70">
        <v>2024847.81</v>
      </c>
      <c r="F11" s="74">
        <f t="shared" si="0"/>
        <v>77.404125777969938</v>
      </c>
      <c r="G11" s="4"/>
    </row>
    <row r="12" spans="1:7" ht="23.25">
      <c r="A12" s="40" t="s">
        <v>274</v>
      </c>
      <c r="B12" s="41" t="s">
        <v>268</v>
      </c>
      <c r="C12" s="42" t="s">
        <v>275</v>
      </c>
      <c r="D12" s="38">
        <v>2615943</v>
      </c>
      <c r="E12" s="70">
        <v>2024847.81</v>
      </c>
      <c r="F12" s="74">
        <f t="shared" si="0"/>
        <v>77.404125777969938</v>
      </c>
      <c r="G12" s="4"/>
    </row>
    <row r="13" spans="1:7">
      <c r="A13" s="40" t="s">
        <v>276</v>
      </c>
      <c r="B13" s="41" t="s">
        <v>268</v>
      </c>
      <c r="C13" s="42" t="s">
        <v>277</v>
      </c>
      <c r="D13" s="38">
        <v>2008930</v>
      </c>
      <c r="E13" s="70">
        <v>1604179.36</v>
      </c>
      <c r="F13" s="74">
        <f t="shared" si="0"/>
        <v>79.85242691382976</v>
      </c>
      <c r="G13" s="4"/>
    </row>
    <row r="14" spans="1:7" ht="34.5">
      <c r="A14" s="40" t="s">
        <v>279</v>
      </c>
      <c r="B14" s="41" t="s">
        <v>268</v>
      </c>
      <c r="C14" s="42" t="s">
        <v>280</v>
      </c>
      <c r="D14" s="38">
        <v>607013</v>
      </c>
      <c r="E14" s="70">
        <v>420668.45</v>
      </c>
      <c r="F14" s="74">
        <f t="shared" si="0"/>
        <v>69.301390579773411</v>
      </c>
      <c r="G14" s="4"/>
    </row>
    <row r="15" spans="1:7" ht="34.5">
      <c r="A15" s="40" t="s">
        <v>281</v>
      </c>
      <c r="B15" s="41" t="s">
        <v>268</v>
      </c>
      <c r="C15" s="42" t="s">
        <v>282</v>
      </c>
      <c r="D15" s="38">
        <v>3426981.14</v>
      </c>
      <c r="E15" s="70">
        <v>2437278.1800000002</v>
      </c>
      <c r="F15" s="74">
        <f t="shared" si="0"/>
        <v>71.120268260361655</v>
      </c>
      <c r="G15" s="4"/>
    </row>
    <row r="16" spans="1:7" ht="45.75">
      <c r="A16" s="40" t="s">
        <v>272</v>
      </c>
      <c r="B16" s="41" t="s">
        <v>268</v>
      </c>
      <c r="C16" s="42" t="s">
        <v>283</v>
      </c>
      <c r="D16" s="38">
        <v>3306981.14</v>
      </c>
      <c r="E16" s="70">
        <v>2362999.4</v>
      </c>
      <c r="F16" s="74">
        <f t="shared" si="0"/>
        <v>71.45487984246563</v>
      </c>
      <c r="G16" s="4"/>
    </row>
    <row r="17" spans="1:7" ht="23.25">
      <c r="A17" s="40" t="s">
        <v>274</v>
      </c>
      <c r="B17" s="41" t="s">
        <v>268</v>
      </c>
      <c r="C17" s="42" t="s">
        <v>284</v>
      </c>
      <c r="D17" s="38">
        <v>3306981.14</v>
      </c>
      <c r="E17" s="70">
        <v>2362999.4</v>
      </c>
      <c r="F17" s="74">
        <f t="shared" si="0"/>
        <v>71.45487984246563</v>
      </c>
      <c r="G17" s="4"/>
    </row>
    <row r="18" spans="1:7">
      <c r="A18" s="40" t="s">
        <v>276</v>
      </c>
      <c r="B18" s="41" t="s">
        <v>268</v>
      </c>
      <c r="C18" s="42" t="s">
        <v>285</v>
      </c>
      <c r="D18" s="38">
        <v>2267145.2599999998</v>
      </c>
      <c r="E18" s="70">
        <v>1680544.46</v>
      </c>
      <c r="F18" s="74">
        <f t="shared" si="0"/>
        <v>74.12601608068114</v>
      </c>
      <c r="G18" s="4"/>
    </row>
    <row r="19" spans="1:7" ht="45.75">
      <c r="A19" s="40" t="s">
        <v>286</v>
      </c>
      <c r="B19" s="41" t="s">
        <v>268</v>
      </c>
      <c r="C19" s="42" t="s">
        <v>287</v>
      </c>
      <c r="D19" s="38">
        <v>356000</v>
      </c>
      <c r="E19" s="70">
        <v>204000</v>
      </c>
      <c r="F19" s="74">
        <f t="shared" si="0"/>
        <v>57.303370786516851</v>
      </c>
      <c r="G19" s="4"/>
    </row>
    <row r="20" spans="1:7" ht="34.5">
      <c r="A20" s="40" t="s">
        <v>279</v>
      </c>
      <c r="B20" s="41" t="s">
        <v>268</v>
      </c>
      <c r="C20" s="42" t="s">
        <v>288</v>
      </c>
      <c r="D20" s="38">
        <v>683835.88</v>
      </c>
      <c r="E20" s="70">
        <v>478454.94</v>
      </c>
      <c r="F20" s="74">
        <f t="shared" si="0"/>
        <v>69.966340461690891</v>
      </c>
      <c r="G20" s="4"/>
    </row>
    <row r="21" spans="1:7" ht="23.25">
      <c r="A21" s="40" t="s">
        <v>289</v>
      </c>
      <c r="B21" s="41" t="s">
        <v>268</v>
      </c>
      <c r="C21" s="42" t="s">
        <v>290</v>
      </c>
      <c r="D21" s="38">
        <v>119346</v>
      </c>
      <c r="E21" s="70">
        <v>73624.78</v>
      </c>
      <c r="F21" s="74">
        <f t="shared" si="0"/>
        <v>61.690194895513883</v>
      </c>
      <c r="G21" s="4"/>
    </row>
    <row r="22" spans="1:7" ht="23.25">
      <c r="A22" s="40" t="s">
        <v>291</v>
      </c>
      <c r="B22" s="41" t="s">
        <v>268</v>
      </c>
      <c r="C22" s="42" t="s">
        <v>292</v>
      </c>
      <c r="D22" s="38">
        <v>119346</v>
      </c>
      <c r="E22" s="70">
        <v>73624.78</v>
      </c>
      <c r="F22" s="74">
        <f t="shared" si="0"/>
        <v>61.690194895513883</v>
      </c>
      <c r="G22" s="4"/>
    </row>
    <row r="23" spans="1:7" ht="23.25">
      <c r="A23" s="40" t="s">
        <v>293</v>
      </c>
      <c r="B23" s="41" t="s">
        <v>268</v>
      </c>
      <c r="C23" s="42" t="s">
        <v>294</v>
      </c>
      <c r="D23" s="38">
        <v>16176</v>
      </c>
      <c r="E23" s="70">
        <v>7489.48</v>
      </c>
      <c r="F23" s="74">
        <f t="shared" si="0"/>
        <v>46.299950544015822</v>
      </c>
      <c r="G23" s="4"/>
    </row>
    <row r="24" spans="1:7">
      <c r="A24" s="40" t="s">
        <v>295</v>
      </c>
      <c r="B24" s="41" t="s">
        <v>268</v>
      </c>
      <c r="C24" s="42" t="s">
        <v>296</v>
      </c>
      <c r="D24" s="38">
        <v>103170</v>
      </c>
      <c r="E24" s="70">
        <v>66135.3</v>
      </c>
      <c r="F24" s="74">
        <f t="shared" si="0"/>
        <v>64.103227682465842</v>
      </c>
      <c r="G24" s="4"/>
    </row>
    <row r="25" spans="1:7">
      <c r="A25" s="40" t="s">
        <v>297</v>
      </c>
      <c r="B25" s="41" t="s">
        <v>268</v>
      </c>
      <c r="C25" s="42" t="s">
        <v>298</v>
      </c>
      <c r="D25" s="38">
        <v>654</v>
      </c>
      <c r="E25" s="70">
        <v>654</v>
      </c>
      <c r="F25" s="74">
        <f t="shared" si="0"/>
        <v>100</v>
      </c>
      <c r="G25" s="4"/>
    </row>
    <row r="26" spans="1:7">
      <c r="A26" s="40" t="s">
        <v>299</v>
      </c>
      <c r="B26" s="41" t="s">
        <v>268</v>
      </c>
      <c r="C26" s="42" t="s">
        <v>300</v>
      </c>
      <c r="D26" s="38">
        <v>654</v>
      </c>
      <c r="E26" s="70">
        <v>654</v>
      </c>
      <c r="F26" s="74">
        <f t="shared" si="0"/>
        <v>100</v>
      </c>
      <c r="G26" s="4"/>
    </row>
    <row r="27" spans="1:7">
      <c r="A27" s="40" t="s">
        <v>301</v>
      </c>
      <c r="B27" s="41" t="s">
        <v>268</v>
      </c>
      <c r="C27" s="42" t="s">
        <v>302</v>
      </c>
      <c r="D27" s="38">
        <v>624</v>
      </c>
      <c r="E27" s="70">
        <v>624</v>
      </c>
      <c r="F27" s="74">
        <f t="shared" si="0"/>
        <v>100</v>
      </c>
      <c r="G27" s="4"/>
    </row>
    <row r="28" spans="1:7">
      <c r="A28" s="40" t="s">
        <v>303</v>
      </c>
      <c r="B28" s="41" t="s">
        <v>268</v>
      </c>
      <c r="C28" s="42" t="s">
        <v>304</v>
      </c>
      <c r="D28" s="38">
        <v>30</v>
      </c>
      <c r="E28" s="70">
        <v>30</v>
      </c>
      <c r="F28" s="74">
        <f t="shared" si="0"/>
        <v>100</v>
      </c>
      <c r="G28" s="4"/>
    </row>
    <row r="29" spans="1:7" ht="34.5">
      <c r="A29" s="40" t="s">
        <v>305</v>
      </c>
      <c r="B29" s="41" t="s">
        <v>268</v>
      </c>
      <c r="C29" s="42" t="s">
        <v>306</v>
      </c>
      <c r="D29" s="38">
        <v>17602772.859999999</v>
      </c>
      <c r="E29" s="70">
        <v>14026041.289999999</v>
      </c>
      <c r="F29" s="74">
        <f t="shared" si="0"/>
        <v>79.680862791068236</v>
      </c>
      <c r="G29" s="4"/>
    </row>
    <row r="30" spans="1:7" ht="45.75">
      <c r="A30" s="40" t="s">
        <v>272</v>
      </c>
      <c r="B30" s="41" t="s">
        <v>268</v>
      </c>
      <c r="C30" s="42" t="s">
        <v>307</v>
      </c>
      <c r="D30" s="38">
        <v>12584878.859999999</v>
      </c>
      <c r="E30" s="70">
        <v>10131449.199999999</v>
      </c>
      <c r="F30" s="74">
        <f t="shared" si="0"/>
        <v>80.504940196142655</v>
      </c>
      <c r="G30" s="4"/>
    </row>
    <row r="31" spans="1:7" ht="23.25">
      <c r="A31" s="40" t="s">
        <v>274</v>
      </c>
      <c r="B31" s="41" t="s">
        <v>268</v>
      </c>
      <c r="C31" s="42" t="s">
        <v>308</v>
      </c>
      <c r="D31" s="38">
        <v>12584878.859999999</v>
      </c>
      <c r="E31" s="70">
        <v>10131449.199999999</v>
      </c>
      <c r="F31" s="74">
        <f t="shared" si="0"/>
        <v>80.504940196142655</v>
      </c>
      <c r="G31" s="4"/>
    </row>
    <row r="32" spans="1:7">
      <c r="A32" s="40" t="s">
        <v>276</v>
      </c>
      <c r="B32" s="41" t="s">
        <v>268</v>
      </c>
      <c r="C32" s="42" t="s">
        <v>309</v>
      </c>
      <c r="D32" s="38">
        <v>9504027.2400000002</v>
      </c>
      <c r="E32" s="70">
        <v>7729780.2400000002</v>
      </c>
      <c r="F32" s="74">
        <f t="shared" si="0"/>
        <v>81.331629685017617</v>
      </c>
      <c r="G32" s="4"/>
    </row>
    <row r="33" spans="1:7" ht="23.25">
      <c r="A33" s="40" t="s">
        <v>278</v>
      </c>
      <c r="B33" s="41" t="s">
        <v>268</v>
      </c>
      <c r="C33" s="42" t="s">
        <v>310</v>
      </c>
      <c r="D33" s="38">
        <v>203260</v>
      </c>
      <c r="E33" s="70">
        <v>188279.2</v>
      </c>
      <c r="F33" s="74">
        <f t="shared" si="0"/>
        <v>92.629735314375679</v>
      </c>
      <c r="G33" s="4"/>
    </row>
    <row r="34" spans="1:7" ht="34.5">
      <c r="A34" s="40" t="s">
        <v>279</v>
      </c>
      <c r="B34" s="41" t="s">
        <v>268</v>
      </c>
      <c r="C34" s="42" t="s">
        <v>311</v>
      </c>
      <c r="D34" s="38">
        <v>2877591.62</v>
      </c>
      <c r="E34" s="70">
        <v>2213389.7599999998</v>
      </c>
      <c r="F34" s="74">
        <f t="shared" si="0"/>
        <v>76.918133365984701</v>
      </c>
      <c r="G34" s="4"/>
    </row>
    <row r="35" spans="1:7" ht="23.25">
      <c r="A35" s="40" t="s">
        <v>289</v>
      </c>
      <c r="B35" s="41" t="s">
        <v>268</v>
      </c>
      <c r="C35" s="42" t="s">
        <v>312</v>
      </c>
      <c r="D35" s="38">
        <v>4488004</v>
      </c>
      <c r="E35" s="70">
        <v>3391049.76</v>
      </c>
      <c r="F35" s="74">
        <f t="shared" si="0"/>
        <v>75.558082390300896</v>
      </c>
      <c r="G35" s="4"/>
    </row>
    <row r="36" spans="1:7" ht="23.25">
      <c r="A36" s="40" t="s">
        <v>291</v>
      </c>
      <c r="B36" s="41" t="s">
        <v>268</v>
      </c>
      <c r="C36" s="42" t="s">
        <v>313</v>
      </c>
      <c r="D36" s="38">
        <v>4488004</v>
      </c>
      <c r="E36" s="70">
        <v>3391049.76</v>
      </c>
      <c r="F36" s="74">
        <f t="shared" si="0"/>
        <v>75.558082390300896</v>
      </c>
      <c r="G36" s="4"/>
    </row>
    <row r="37" spans="1:7" ht="23.25">
      <c r="A37" s="40" t="s">
        <v>293</v>
      </c>
      <c r="B37" s="41" t="s">
        <v>268</v>
      </c>
      <c r="C37" s="42" t="s">
        <v>314</v>
      </c>
      <c r="D37" s="38">
        <v>691400</v>
      </c>
      <c r="E37" s="70">
        <v>529760.62</v>
      </c>
      <c r="F37" s="74">
        <f t="shared" si="0"/>
        <v>76.621437662713333</v>
      </c>
      <c r="G37" s="4"/>
    </row>
    <row r="38" spans="1:7">
      <c r="A38" s="40" t="s">
        <v>295</v>
      </c>
      <c r="B38" s="41" t="s">
        <v>268</v>
      </c>
      <c r="C38" s="42" t="s">
        <v>315</v>
      </c>
      <c r="D38" s="38">
        <v>3796604</v>
      </c>
      <c r="E38" s="70">
        <v>2861289.14</v>
      </c>
      <c r="F38" s="74">
        <f t="shared" si="0"/>
        <v>75.36443463684914</v>
      </c>
      <c r="G38" s="4"/>
    </row>
    <row r="39" spans="1:7">
      <c r="A39" s="40" t="s">
        <v>297</v>
      </c>
      <c r="B39" s="41" t="s">
        <v>268</v>
      </c>
      <c r="C39" s="42" t="s">
        <v>316</v>
      </c>
      <c r="D39" s="38">
        <v>529890</v>
      </c>
      <c r="E39" s="70">
        <v>503542.33</v>
      </c>
      <c r="F39" s="74">
        <f t="shared" si="0"/>
        <v>95.027709524618317</v>
      </c>
      <c r="G39" s="4"/>
    </row>
    <row r="40" spans="1:7">
      <c r="A40" s="40" t="s">
        <v>299</v>
      </c>
      <c r="B40" s="41" t="s">
        <v>268</v>
      </c>
      <c r="C40" s="42" t="s">
        <v>317</v>
      </c>
      <c r="D40" s="38">
        <v>529890</v>
      </c>
      <c r="E40" s="70">
        <v>503542.33</v>
      </c>
      <c r="F40" s="74">
        <f t="shared" si="0"/>
        <v>95.027709524618317</v>
      </c>
      <c r="G40" s="4"/>
    </row>
    <row r="41" spans="1:7">
      <c r="A41" s="40" t="s">
        <v>318</v>
      </c>
      <c r="B41" s="41" t="s">
        <v>268</v>
      </c>
      <c r="C41" s="42" t="s">
        <v>319</v>
      </c>
      <c r="D41" s="38">
        <v>326932</v>
      </c>
      <c r="E41" s="70">
        <v>311358.68</v>
      </c>
      <c r="F41" s="74">
        <f t="shared" si="0"/>
        <v>95.236526250107062</v>
      </c>
      <c r="G41" s="4"/>
    </row>
    <row r="42" spans="1:7">
      <c r="A42" s="40" t="s">
        <v>301</v>
      </c>
      <c r="B42" s="41" t="s">
        <v>268</v>
      </c>
      <c r="C42" s="42" t="s">
        <v>320</v>
      </c>
      <c r="D42" s="38">
        <v>54158</v>
      </c>
      <c r="E42" s="70">
        <v>54158</v>
      </c>
      <c r="F42" s="74">
        <f t="shared" si="0"/>
        <v>100</v>
      </c>
      <c r="G42" s="4"/>
    </row>
    <row r="43" spans="1:7">
      <c r="A43" s="40" t="s">
        <v>303</v>
      </c>
      <c r="B43" s="41" t="s">
        <v>268</v>
      </c>
      <c r="C43" s="42" t="s">
        <v>321</v>
      </c>
      <c r="D43" s="38">
        <v>148800</v>
      </c>
      <c r="E43" s="70">
        <v>138025.65</v>
      </c>
      <c r="F43" s="74">
        <f t="shared" si="0"/>
        <v>92.759173387096766</v>
      </c>
      <c r="G43" s="4"/>
    </row>
    <row r="44" spans="1:7">
      <c r="A44" s="40" t="s">
        <v>322</v>
      </c>
      <c r="B44" s="41" t="s">
        <v>268</v>
      </c>
      <c r="C44" s="42" t="s">
        <v>323</v>
      </c>
      <c r="D44" s="38">
        <v>90800</v>
      </c>
      <c r="E44" s="70" t="s">
        <v>23</v>
      </c>
      <c r="F44" s="74" t="e">
        <f t="shared" si="0"/>
        <v>#VALUE!</v>
      </c>
      <c r="G44" s="4"/>
    </row>
    <row r="45" spans="1:7" ht="23.25">
      <c r="A45" s="40" t="s">
        <v>289</v>
      </c>
      <c r="B45" s="41" t="s">
        <v>268</v>
      </c>
      <c r="C45" s="42" t="s">
        <v>324</v>
      </c>
      <c r="D45" s="38">
        <v>90800</v>
      </c>
      <c r="E45" s="70" t="s">
        <v>23</v>
      </c>
      <c r="F45" s="74" t="e">
        <f t="shared" si="0"/>
        <v>#VALUE!</v>
      </c>
      <c r="G45" s="4"/>
    </row>
    <row r="46" spans="1:7" ht="23.25">
      <c r="A46" s="40" t="s">
        <v>291</v>
      </c>
      <c r="B46" s="41" t="s">
        <v>268</v>
      </c>
      <c r="C46" s="42" t="s">
        <v>325</v>
      </c>
      <c r="D46" s="38">
        <v>90800</v>
      </c>
      <c r="E46" s="70" t="s">
        <v>23</v>
      </c>
      <c r="F46" s="74" t="e">
        <f t="shared" si="0"/>
        <v>#VALUE!</v>
      </c>
      <c r="G46" s="4"/>
    </row>
    <row r="47" spans="1:7">
      <c r="A47" s="40" t="s">
        <v>295</v>
      </c>
      <c r="B47" s="41" t="s">
        <v>268</v>
      </c>
      <c r="C47" s="42" t="s">
        <v>326</v>
      </c>
      <c r="D47" s="38">
        <v>90800</v>
      </c>
      <c r="E47" s="70" t="s">
        <v>23</v>
      </c>
      <c r="F47" s="74" t="e">
        <f t="shared" si="0"/>
        <v>#VALUE!</v>
      </c>
      <c r="G47" s="4"/>
    </row>
    <row r="48" spans="1:7" ht="34.5">
      <c r="A48" s="40" t="s">
        <v>327</v>
      </c>
      <c r="B48" s="41" t="s">
        <v>268</v>
      </c>
      <c r="C48" s="42" t="s">
        <v>328</v>
      </c>
      <c r="D48" s="38">
        <v>6611657.8099999996</v>
      </c>
      <c r="E48" s="70">
        <v>5781518.1500000004</v>
      </c>
      <c r="F48" s="74">
        <f t="shared" si="0"/>
        <v>87.444303927156824</v>
      </c>
      <c r="G48" s="4"/>
    </row>
    <row r="49" spans="1:7" ht="45.75">
      <c r="A49" s="40" t="s">
        <v>272</v>
      </c>
      <c r="B49" s="41" t="s">
        <v>268</v>
      </c>
      <c r="C49" s="42" t="s">
        <v>329</v>
      </c>
      <c r="D49" s="38">
        <v>5999400</v>
      </c>
      <c r="E49" s="70">
        <v>5280194.28</v>
      </c>
      <c r="F49" s="74">
        <f t="shared" si="0"/>
        <v>88.012039203920395</v>
      </c>
      <c r="G49" s="4"/>
    </row>
    <row r="50" spans="1:7" ht="23.25">
      <c r="A50" s="40" t="s">
        <v>274</v>
      </c>
      <c r="B50" s="41" t="s">
        <v>268</v>
      </c>
      <c r="C50" s="42" t="s">
        <v>330</v>
      </c>
      <c r="D50" s="38">
        <v>5999400</v>
      </c>
      <c r="E50" s="70">
        <v>5280194.28</v>
      </c>
      <c r="F50" s="74">
        <f t="shared" si="0"/>
        <v>88.012039203920395</v>
      </c>
      <c r="G50" s="4"/>
    </row>
    <row r="51" spans="1:7">
      <c r="A51" s="40" t="s">
        <v>276</v>
      </c>
      <c r="B51" s="41" t="s">
        <v>268</v>
      </c>
      <c r="C51" s="42" t="s">
        <v>331</v>
      </c>
      <c r="D51" s="38">
        <v>4583000</v>
      </c>
      <c r="E51" s="70">
        <v>4133321.03</v>
      </c>
      <c r="F51" s="74">
        <f t="shared" si="0"/>
        <v>90.188108880645856</v>
      </c>
      <c r="G51" s="4"/>
    </row>
    <row r="52" spans="1:7" ht="23.25">
      <c r="A52" s="40" t="s">
        <v>278</v>
      </c>
      <c r="B52" s="41" t="s">
        <v>268</v>
      </c>
      <c r="C52" s="42" t="s">
        <v>332</v>
      </c>
      <c r="D52" s="38">
        <v>32400</v>
      </c>
      <c r="E52" s="70">
        <v>26630</v>
      </c>
      <c r="F52" s="74">
        <f t="shared" si="0"/>
        <v>82.191358024691368</v>
      </c>
      <c r="G52" s="4"/>
    </row>
    <row r="53" spans="1:7" ht="34.5">
      <c r="A53" s="40" t="s">
        <v>279</v>
      </c>
      <c r="B53" s="41" t="s">
        <v>268</v>
      </c>
      <c r="C53" s="42" t="s">
        <v>333</v>
      </c>
      <c r="D53" s="38">
        <v>1384000</v>
      </c>
      <c r="E53" s="70">
        <v>1120243.25</v>
      </c>
      <c r="F53" s="74">
        <f t="shared" si="0"/>
        <v>80.942431358381512</v>
      </c>
      <c r="G53" s="4"/>
    </row>
    <row r="54" spans="1:7" ht="23.25">
      <c r="A54" s="40" t="s">
        <v>289</v>
      </c>
      <c r="B54" s="41" t="s">
        <v>268</v>
      </c>
      <c r="C54" s="42" t="s">
        <v>334</v>
      </c>
      <c r="D54" s="38">
        <v>582591.32999999996</v>
      </c>
      <c r="E54" s="70">
        <v>488399.4</v>
      </c>
      <c r="F54" s="74">
        <f t="shared" si="0"/>
        <v>83.832246525192886</v>
      </c>
      <c r="G54" s="4"/>
    </row>
    <row r="55" spans="1:7" ht="23.25">
      <c r="A55" s="40" t="s">
        <v>291</v>
      </c>
      <c r="B55" s="41" t="s">
        <v>268</v>
      </c>
      <c r="C55" s="42" t="s">
        <v>335</v>
      </c>
      <c r="D55" s="38">
        <v>582591.32999999996</v>
      </c>
      <c r="E55" s="70">
        <v>488399.4</v>
      </c>
      <c r="F55" s="74">
        <f t="shared" si="0"/>
        <v>83.832246525192886</v>
      </c>
      <c r="G55" s="4"/>
    </row>
    <row r="56" spans="1:7" ht="23.25">
      <c r="A56" s="40" t="s">
        <v>293</v>
      </c>
      <c r="B56" s="41" t="s">
        <v>268</v>
      </c>
      <c r="C56" s="42" t="s">
        <v>336</v>
      </c>
      <c r="D56" s="38">
        <v>208800</v>
      </c>
      <c r="E56" s="70">
        <v>194706.9</v>
      </c>
      <c r="F56" s="74">
        <f t="shared" si="0"/>
        <v>93.250431034482759</v>
      </c>
      <c r="G56" s="4"/>
    </row>
    <row r="57" spans="1:7">
      <c r="A57" s="40" t="s">
        <v>295</v>
      </c>
      <c r="B57" s="41" t="s">
        <v>268</v>
      </c>
      <c r="C57" s="42" t="s">
        <v>337</v>
      </c>
      <c r="D57" s="38">
        <v>373791.33</v>
      </c>
      <c r="E57" s="70">
        <v>293692.5</v>
      </c>
      <c r="F57" s="74">
        <f t="shared" si="0"/>
        <v>78.571244549733137</v>
      </c>
      <c r="G57" s="4"/>
    </row>
    <row r="58" spans="1:7">
      <c r="A58" s="40" t="s">
        <v>297</v>
      </c>
      <c r="B58" s="41" t="s">
        <v>268</v>
      </c>
      <c r="C58" s="42" t="s">
        <v>338</v>
      </c>
      <c r="D58" s="38">
        <v>29666.48</v>
      </c>
      <c r="E58" s="70">
        <v>12924.47</v>
      </c>
      <c r="F58" s="74">
        <f t="shared" si="0"/>
        <v>43.565903336020988</v>
      </c>
      <c r="G58" s="4"/>
    </row>
    <row r="59" spans="1:7">
      <c r="A59" s="40" t="s">
        <v>299</v>
      </c>
      <c r="B59" s="41" t="s">
        <v>268</v>
      </c>
      <c r="C59" s="42" t="s">
        <v>339</v>
      </c>
      <c r="D59" s="38">
        <v>29666.48</v>
      </c>
      <c r="E59" s="70">
        <v>12924.47</v>
      </c>
      <c r="F59" s="74">
        <f t="shared" si="0"/>
        <v>43.565903336020988</v>
      </c>
      <c r="G59" s="4"/>
    </row>
    <row r="60" spans="1:7">
      <c r="A60" s="40" t="s">
        <v>318</v>
      </c>
      <c r="B60" s="41" t="s">
        <v>268</v>
      </c>
      <c r="C60" s="42" t="s">
        <v>340</v>
      </c>
      <c r="D60" s="38">
        <v>10000</v>
      </c>
      <c r="E60" s="70" t="s">
        <v>23</v>
      </c>
      <c r="F60" s="74" t="e">
        <f t="shared" si="0"/>
        <v>#VALUE!</v>
      </c>
      <c r="G60" s="4"/>
    </row>
    <row r="61" spans="1:7">
      <c r="A61" s="40" t="s">
        <v>303</v>
      </c>
      <c r="B61" s="41" t="s">
        <v>268</v>
      </c>
      <c r="C61" s="42" t="s">
        <v>341</v>
      </c>
      <c r="D61" s="38">
        <v>19666.48</v>
      </c>
      <c r="E61" s="70">
        <v>12924.47</v>
      </c>
      <c r="F61" s="74">
        <f t="shared" si="0"/>
        <v>65.718267834406561</v>
      </c>
      <c r="G61" s="4"/>
    </row>
    <row r="62" spans="1:7">
      <c r="A62" s="40" t="s">
        <v>342</v>
      </c>
      <c r="B62" s="41" t="s">
        <v>268</v>
      </c>
      <c r="C62" s="42" t="s">
        <v>343</v>
      </c>
      <c r="D62" s="38">
        <v>2113812.75</v>
      </c>
      <c r="E62" s="70">
        <v>2113812.75</v>
      </c>
      <c r="F62" s="74">
        <f t="shared" si="0"/>
        <v>100</v>
      </c>
      <c r="G62" s="4"/>
    </row>
    <row r="63" spans="1:7">
      <c r="A63" s="40" t="s">
        <v>344</v>
      </c>
      <c r="B63" s="41" t="s">
        <v>268</v>
      </c>
      <c r="C63" s="42" t="s">
        <v>345</v>
      </c>
      <c r="D63" s="38">
        <v>907340</v>
      </c>
      <c r="E63" s="70">
        <v>907340</v>
      </c>
      <c r="F63" s="74">
        <f t="shared" si="0"/>
        <v>100</v>
      </c>
      <c r="G63" s="4"/>
    </row>
    <row r="64" spans="1:7">
      <c r="A64" s="40" t="s">
        <v>250</v>
      </c>
      <c r="B64" s="41" t="s">
        <v>268</v>
      </c>
      <c r="C64" s="42" t="s">
        <v>346</v>
      </c>
      <c r="D64" s="38">
        <v>907340</v>
      </c>
      <c r="E64" s="70">
        <v>907340</v>
      </c>
      <c r="F64" s="74">
        <f t="shared" si="0"/>
        <v>100</v>
      </c>
      <c r="G64" s="4"/>
    </row>
    <row r="65" spans="1:7">
      <c r="A65" s="40" t="s">
        <v>297</v>
      </c>
      <c r="B65" s="41" t="s">
        <v>268</v>
      </c>
      <c r="C65" s="42" t="s">
        <v>347</v>
      </c>
      <c r="D65" s="38">
        <v>1206472.75</v>
      </c>
      <c r="E65" s="70">
        <v>1206472.75</v>
      </c>
      <c r="F65" s="74">
        <f t="shared" si="0"/>
        <v>100</v>
      </c>
      <c r="G65" s="4"/>
    </row>
    <row r="66" spans="1:7">
      <c r="A66" s="40" t="s">
        <v>348</v>
      </c>
      <c r="B66" s="41" t="s">
        <v>268</v>
      </c>
      <c r="C66" s="42" t="s">
        <v>349</v>
      </c>
      <c r="D66" s="38">
        <v>1206472.75</v>
      </c>
      <c r="E66" s="70">
        <v>1206472.75</v>
      </c>
      <c r="F66" s="74">
        <f t="shared" si="0"/>
        <v>100</v>
      </c>
      <c r="G66" s="4"/>
    </row>
    <row r="67" spans="1:7">
      <c r="A67" s="40" t="s">
        <v>350</v>
      </c>
      <c r="B67" s="41" t="s">
        <v>268</v>
      </c>
      <c r="C67" s="42" t="s">
        <v>351</v>
      </c>
      <c r="D67" s="38">
        <v>19222993.690000001</v>
      </c>
      <c r="E67" s="70">
        <v>15505053.49</v>
      </c>
      <c r="F67" s="74">
        <f t="shared" si="0"/>
        <v>80.658890805680741</v>
      </c>
      <c r="G67" s="4"/>
    </row>
    <row r="68" spans="1:7" ht="45.75">
      <c r="A68" s="40" t="s">
        <v>272</v>
      </c>
      <c r="B68" s="41" t="s">
        <v>268</v>
      </c>
      <c r="C68" s="42" t="s">
        <v>352</v>
      </c>
      <c r="D68" s="38">
        <v>17083713</v>
      </c>
      <c r="E68" s="70">
        <v>13919879.09</v>
      </c>
      <c r="F68" s="74">
        <f t="shared" si="0"/>
        <v>81.48040821102532</v>
      </c>
      <c r="G68" s="4"/>
    </row>
    <row r="69" spans="1:7">
      <c r="A69" s="40" t="s">
        <v>353</v>
      </c>
      <c r="B69" s="41" t="s">
        <v>268</v>
      </c>
      <c r="C69" s="42" t="s">
        <v>354</v>
      </c>
      <c r="D69" s="38">
        <v>16043063</v>
      </c>
      <c r="E69" s="70">
        <v>13216869.560000001</v>
      </c>
      <c r="F69" s="74">
        <f t="shared" si="0"/>
        <v>82.383704159236927</v>
      </c>
      <c r="G69" s="4"/>
    </row>
    <row r="70" spans="1:7">
      <c r="A70" s="40" t="s">
        <v>355</v>
      </c>
      <c r="B70" s="41" t="s">
        <v>268</v>
      </c>
      <c r="C70" s="42" t="s">
        <v>356</v>
      </c>
      <c r="D70" s="38">
        <v>12253781.439999999</v>
      </c>
      <c r="E70" s="70">
        <v>9924928.1300000008</v>
      </c>
      <c r="F70" s="74">
        <f t="shared" si="0"/>
        <v>80.994819261277769</v>
      </c>
      <c r="G70" s="4"/>
    </row>
    <row r="71" spans="1:7" ht="34.5">
      <c r="A71" s="40" t="s">
        <v>358</v>
      </c>
      <c r="B71" s="41" t="s">
        <v>268</v>
      </c>
      <c r="C71" s="42" t="s">
        <v>359</v>
      </c>
      <c r="D71" s="38">
        <v>3789281.56</v>
      </c>
      <c r="E71" s="70">
        <v>3291941.43</v>
      </c>
      <c r="F71" s="74">
        <f t="shared" ref="F71:F126" si="1">E71/D71*100</f>
        <v>86.875081143350044</v>
      </c>
      <c r="G71" s="4"/>
    </row>
    <row r="72" spans="1:7" ht="23.25">
      <c r="A72" s="40" t="s">
        <v>274</v>
      </c>
      <c r="B72" s="41" t="s">
        <v>268</v>
      </c>
      <c r="C72" s="42" t="s">
        <v>360</v>
      </c>
      <c r="D72" s="38">
        <v>1040650</v>
      </c>
      <c r="E72" s="70">
        <v>703009.53</v>
      </c>
      <c r="F72" s="74">
        <f t="shared" si="1"/>
        <v>67.554848412050163</v>
      </c>
      <c r="G72" s="4"/>
    </row>
    <row r="73" spans="1:7">
      <c r="A73" s="40" t="s">
        <v>276</v>
      </c>
      <c r="B73" s="41" t="s">
        <v>268</v>
      </c>
      <c r="C73" s="42" t="s">
        <v>361</v>
      </c>
      <c r="D73" s="38">
        <v>848600</v>
      </c>
      <c r="E73" s="70">
        <v>578115.53</v>
      </c>
      <c r="F73" s="74">
        <f t="shared" si="1"/>
        <v>68.125798962997891</v>
      </c>
      <c r="G73" s="4"/>
    </row>
    <row r="74" spans="1:7" ht="23.25">
      <c r="A74" s="40" t="s">
        <v>278</v>
      </c>
      <c r="B74" s="41" t="s">
        <v>268</v>
      </c>
      <c r="C74" s="42" t="s">
        <v>362</v>
      </c>
      <c r="D74" s="38">
        <v>12150</v>
      </c>
      <c r="E74" s="70">
        <v>12150</v>
      </c>
      <c r="F74" s="74">
        <f t="shared" si="1"/>
        <v>100</v>
      </c>
      <c r="G74" s="4"/>
    </row>
    <row r="75" spans="1:7" ht="34.5">
      <c r="A75" s="40" t="s">
        <v>279</v>
      </c>
      <c r="B75" s="41" t="s">
        <v>268</v>
      </c>
      <c r="C75" s="42" t="s">
        <v>363</v>
      </c>
      <c r="D75" s="38">
        <v>179900</v>
      </c>
      <c r="E75" s="70">
        <v>112744</v>
      </c>
      <c r="F75" s="74">
        <f t="shared" si="1"/>
        <v>62.670372429127298</v>
      </c>
      <c r="G75" s="4"/>
    </row>
    <row r="76" spans="1:7" ht="23.25">
      <c r="A76" s="40" t="s">
        <v>289</v>
      </c>
      <c r="B76" s="41" t="s">
        <v>268</v>
      </c>
      <c r="C76" s="42" t="s">
        <v>364</v>
      </c>
      <c r="D76" s="38">
        <v>1878363.69</v>
      </c>
      <c r="E76" s="70">
        <v>1332412.19</v>
      </c>
      <c r="F76" s="74">
        <f t="shared" si="1"/>
        <v>70.934728833051494</v>
      </c>
      <c r="G76" s="4"/>
    </row>
    <row r="77" spans="1:7" ht="23.25">
      <c r="A77" s="40" t="s">
        <v>291</v>
      </c>
      <c r="B77" s="41" t="s">
        <v>268</v>
      </c>
      <c r="C77" s="42" t="s">
        <v>365</v>
      </c>
      <c r="D77" s="38">
        <v>1878363.69</v>
      </c>
      <c r="E77" s="70">
        <v>1332412.19</v>
      </c>
      <c r="F77" s="74">
        <f t="shared" si="1"/>
        <v>70.934728833051494</v>
      </c>
      <c r="G77" s="4"/>
    </row>
    <row r="78" spans="1:7" ht="23.25">
      <c r="A78" s="40" t="s">
        <v>293</v>
      </c>
      <c r="B78" s="41" t="s">
        <v>268</v>
      </c>
      <c r="C78" s="42" t="s">
        <v>366</v>
      </c>
      <c r="D78" s="38">
        <v>3350</v>
      </c>
      <c r="E78" s="70">
        <v>3350</v>
      </c>
      <c r="F78" s="74">
        <f t="shared" si="1"/>
        <v>100</v>
      </c>
      <c r="G78" s="4"/>
    </row>
    <row r="79" spans="1:7">
      <c r="A79" s="40" t="s">
        <v>295</v>
      </c>
      <c r="B79" s="41" t="s">
        <v>268</v>
      </c>
      <c r="C79" s="42" t="s">
        <v>367</v>
      </c>
      <c r="D79" s="38">
        <v>1875013.69</v>
      </c>
      <c r="E79" s="70">
        <v>1329062.19</v>
      </c>
      <c r="F79" s="74">
        <f t="shared" si="1"/>
        <v>70.882799261054998</v>
      </c>
      <c r="G79" s="4"/>
    </row>
    <row r="80" spans="1:7">
      <c r="A80" s="40" t="s">
        <v>297</v>
      </c>
      <c r="B80" s="41" t="s">
        <v>268</v>
      </c>
      <c r="C80" s="42" t="s">
        <v>368</v>
      </c>
      <c r="D80" s="38">
        <v>260917</v>
      </c>
      <c r="E80" s="70">
        <v>252762.21</v>
      </c>
      <c r="F80" s="74">
        <f t="shared" si="1"/>
        <v>96.874565474844488</v>
      </c>
      <c r="G80" s="4"/>
    </row>
    <row r="81" spans="1:7">
      <c r="A81" s="40" t="s">
        <v>299</v>
      </c>
      <c r="B81" s="41" t="s">
        <v>268</v>
      </c>
      <c r="C81" s="42" t="s">
        <v>369</v>
      </c>
      <c r="D81" s="38">
        <v>260917</v>
      </c>
      <c r="E81" s="70">
        <v>252762.21</v>
      </c>
      <c r="F81" s="74">
        <f t="shared" si="1"/>
        <v>96.874565474844488</v>
      </c>
      <c r="G81" s="4"/>
    </row>
    <row r="82" spans="1:7">
      <c r="A82" s="40" t="s">
        <v>318</v>
      </c>
      <c r="B82" s="41" t="s">
        <v>268</v>
      </c>
      <c r="C82" s="42" t="s">
        <v>370</v>
      </c>
      <c r="D82" s="38">
        <v>2601</v>
      </c>
      <c r="E82" s="70">
        <v>601</v>
      </c>
      <c r="F82" s="74">
        <f t="shared" si="1"/>
        <v>23.106497500961169</v>
      </c>
      <c r="G82" s="4"/>
    </row>
    <row r="83" spans="1:7">
      <c r="A83" s="40" t="s">
        <v>301</v>
      </c>
      <c r="B83" s="41" t="s">
        <v>268</v>
      </c>
      <c r="C83" s="42" t="s">
        <v>371</v>
      </c>
      <c r="D83" s="38">
        <v>16716</v>
      </c>
      <c r="E83" s="70">
        <v>16628.330000000002</v>
      </c>
      <c r="F83" s="74">
        <f t="shared" si="1"/>
        <v>99.475532424024891</v>
      </c>
      <c r="G83" s="4"/>
    </row>
    <row r="84" spans="1:7">
      <c r="A84" s="40" t="s">
        <v>303</v>
      </c>
      <c r="B84" s="41" t="s">
        <v>268</v>
      </c>
      <c r="C84" s="42" t="s">
        <v>372</v>
      </c>
      <c r="D84" s="38">
        <v>241600</v>
      </c>
      <c r="E84" s="70">
        <v>235532.88</v>
      </c>
      <c r="F84" s="74">
        <f t="shared" si="1"/>
        <v>97.488774834437081</v>
      </c>
      <c r="G84" s="4"/>
    </row>
    <row r="85" spans="1:7">
      <c r="A85" s="40" t="s">
        <v>373</v>
      </c>
      <c r="B85" s="41" t="s">
        <v>268</v>
      </c>
      <c r="C85" s="42" t="s">
        <v>374</v>
      </c>
      <c r="D85" s="38">
        <v>1180200</v>
      </c>
      <c r="E85" s="70">
        <v>739500</v>
      </c>
      <c r="F85" s="74">
        <f t="shared" si="1"/>
        <v>62.658871377732581</v>
      </c>
      <c r="G85" s="4"/>
    </row>
    <row r="86" spans="1:7">
      <c r="A86" s="40" t="s">
        <v>375</v>
      </c>
      <c r="B86" s="41" t="s">
        <v>268</v>
      </c>
      <c r="C86" s="42" t="s">
        <v>376</v>
      </c>
      <c r="D86" s="38">
        <v>1180200</v>
      </c>
      <c r="E86" s="70">
        <v>739500</v>
      </c>
      <c r="F86" s="74">
        <f t="shared" si="1"/>
        <v>62.658871377732581</v>
      </c>
      <c r="G86" s="4"/>
    </row>
    <row r="87" spans="1:7">
      <c r="A87" s="40" t="s">
        <v>344</v>
      </c>
      <c r="B87" s="41" t="s">
        <v>268</v>
      </c>
      <c r="C87" s="42" t="s">
        <v>377</v>
      </c>
      <c r="D87" s="38">
        <v>1180200</v>
      </c>
      <c r="E87" s="70">
        <v>739500</v>
      </c>
      <c r="F87" s="74">
        <f t="shared" si="1"/>
        <v>62.658871377732581</v>
      </c>
      <c r="G87" s="4"/>
    </row>
    <row r="88" spans="1:7">
      <c r="A88" s="40" t="s">
        <v>378</v>
      </c>
      <c r="B88" s="41" t="s">
        <v>268</v>
      </c>
      <c r="C88" s="42" t="s">
        <v>379</v>
      </c>
      <c r="D88" s="38">
        <v>1180200</v>
      </c>
      <c r="E88" s="70">
        <v>739500</v>
      </c>
      <c r="F88" s="74">
        <f t="shared" si="1"/>
        <v>62.658871377732581</v>
      </c>
      <c r="G88" s="4"/>
    </row>
    <row r="89" spans="1:7" ht="23.25">
      <c r="A89" s="40" t="s">
        <v>380</v>
      </c>
      <c r="B89" s="41" t="s">
        <v>268</v>
      </c>
      <c r="C89" s="42" t="s">
        <v>381</v>
      </c>
      <c r="D89" s="38">
        <v>5491088.5800000001</v>
      </c>
      <c r="E89" s="70">
        <v>4209952.1500000004</v>
      </c>
      <c r="F89" s="74">
        <f t="shared" si="1"/>
        <v>76.668807808596668</v>
      </c>
      <c r="G89" s="4"/>
    </row>
    <row r="90" spans="1:7" ht="23.25">
      <c r="A90" s="40" t="s">
        <v>382</v>
      </c>
      <c r="B90" s="41" t="s">
        <v>268</v>
      </c>
      <c r="C90" s="42" t="s">
        <v>383</v>
      </c>
      <c r="D90" s="38">
        <v>5489200</v>
      </c>
      <c r="E90" s="70">
        <v>4209952.1500000004</v>
      </c>
      <c r="F90" s="74">
        <f t="shared" si="1"/>
        <v>76.695186001603162</v>
      </c>
      <c r="G90" s="4"/>
    </row>
    <row r="91" spans="1:7" ht="45.75">
      <c r="A91" s="40" t="s">
        <v>272</v>
      </c>
      <c r="B91" s="41" t="s">
        <v>268</v>
      </c>
      <c r="C91" s="42" t="s">
        <v>384</v>
      </c>
      <c r="D91" s="38">
        <v>4364800</v>
      </c>
      <c r="E91" s="70">
        <v>3228224.86</v>
      </c>
      <c r="F91" s="74">
        <f t="shared" si="1"/>
        <v>73.960430260263934</v>
      </c>
      <c r="G91" s="4"/>
    </row>
    <row r="92" spans="1:7">
      <c r="A92" s="40" t="s">
        <v>353</v>
      </c>
      <c r="B92" s="41" t="s">
        <v>268</v>
      </c>
      <c r="C92" s="42" t="s">
        <v>385</v>
      </c>
      <c r="D92" s="38">
        <v>4364800</v>
      </c>
      <c r="E92" s="70">
        <v>3228224.86</v>
      </c>
      <c r="F92" s="74">
        <f t="shared" si="1"/>
        <v>73.960430260263934</v>
      </c>
      <c r="G92" s="4"/>
    </row>
    <row r="93" spans="1:7">
      <c r="A93" s="40" t="s">
        <v>355</v>
      </c>
      <c r="B93" s="41" t="s">
        <v>268</v>
      </c>
      <c r="C93" s="42" t="s">
        <v>386</v>
      </c>
      <c r="D93" s="38">
        <v>3352311.83</v>
      </c>
      <c r="E93" s="70">
        <v>2513210.86</v>
      </c>
      <c r="F93" s="74">
        <f t="shared" si="1"/>
        <v>74.96948337291164</v>
      </c>
      <c r="G93" s="4"/>
    </row>
    <row r="94" spans="1:7" ht="34.5">
      <c r="A94" s="40" t="s">
        <v>358</v>
      </c>
      <c r="B94" s="41" t="s">
        <v>268</v>
      </c>
      <c r="C94" s="42" t="s">
        <v>387</v>
      </c>
      <c r="D94" s="38">
        <v>1012488.17</v>
      </c>
      <c r="E94" s="70">
        <v>715014</v>
      </c>
      <c r="F94" s="74">
        <f t="shared" si="1"/>
        <v>70.619491781321258</v>
      </c>
      <c r="G94" s="4"/>
    </row>
    <row r="95" spans="1:7" ht="23.25">
      <c r="A95" s="40" t="s">
        <v>289</v>
      </c>
      <c r="B95" s="41" t="s">
        <v>268</v>
      </c>
      <c r="C95" s="42" t="s">
        <v>388</v>
      </c>
      <c r="D95" s="38">
        <v>749300</v>
      </c>
      <c r="E95" s="70">
        <v>618467.06000000006</v>
      </c>
      <c r="F95" s="74">
        <f t="shared" si="1"/>
        <v>82.539311357266783</v>
      </c>
      <c r="G95" s="4"/>
    </row>
    <row r="96" spans="1:7" ht="23.25">
      <c r="A96" s="40" t="s">
        <v>291</v>
      </c>
      <c r="B96" s="41" t="s">
        <v>268</v>
      </c>
      <c r="C96" s="42" t="s">
        <v>389</v>
      </c>
      <c r="D96" s="38">
        <v>749300</v>
      </c>
      <c r="E96" s="70">
        <v>618467.06000000006</v>
      </c>
      <c r="F96" s="74">
        <f t="shared" si="1"/>
        <v>82.539311357266783</v>
      </c>
      <c r="G96" s="4"/>
    </row>
    <row r="97" spans="1:7" ht="23.25">
      <c r="A97" s="40" t="s">
        <v>293</v>
      </c>
      <c r="B97" s="41" t="s">
        <v>268</v>
      </c>
      <c r="C97" s="42" t="s">
        <v>390</v>
      </c>
      <c r="D97" s="38">
        <v>88100</v>
      </c>
      <c r="E97" s="70">
        <v>73624</v>
      </c>
      <c r="F97" s="74">
        <f t="shared" si="1"/>
        <v>83.568671963677644</v>
      </c>
      <c r="G97" s="4"/>
    </row>
    <row r="98" spans="1:7">
      <c r="A98" s="40" t="s">
        <v>295</v>
      </c>
      <c r="B98" s="41" t="s">
        <v>268</v>
      </c>
      <c r="C98" s="42" t="s">
        <v>391</v>
      </c>
      <c r="D98" s="38">
        <v>661200</v>
      </c>
      <c r="E98" s="70">
        <v>544843.06000000006</v>
      </c>
      <c r="F98" s="74">
        <f t="shared" si="1"/>
        <v>82.402156684815495</v>
      </c>
      <c r="G98" s="4"/>
    </row>
    <row r="99" spans="1:7">
      <c r="A99" s="40" t="s">
        <v>344</v>
      </c>
      <c r="B99" s="41" t="s">
        <v>268</v>
      </c>
      <c r="C99" s="42" t="s">
        <v>392</v>
      </c>
      <c r="D99" s="38">
        <v>355000</v>
      </c>
      <c r="E99" s="70">
        <v>355000</v>
      </c>
      <c r="F99" s="74">
        <f t="shared" si="1"/>
        <v>100</v>
      </c>
      <c r="G99" s="4"/>
    </row>
    <row r="100" spans="1:7">
      <c r="A100" s="40" t="s">
        <v>250</v>
      </c>
      <c r="B100" s="41" t="s">
        <v>268</v>
      </c>
      <c r="C100" s="42" t="s">
        <v>393</v>
      </c>
      <c r="D100" s="38">
        <v>355000</v>
      </c>
      <c r="E100" s="70">
        <v>355000</v>
      </c>
      <c r="F100" s="74">
        <f t="shared" si="1"/>
        <v>100</v>
      </c>
      <c r="G100" s="4"/>
    </row>
    <row r="101" spans="1:7">
      <c r="A101" s="40" t="s">
        <v>297</v>
      </c>
      <c r="B101" s="41" t="s">
        <v>268</v>
      </c>
      <c r="C101" s="42" t="s">
        <v>394</v>
      </c>
      <c r="D101" s="38">
        <v>20100</v>
      </c>
      <c r="E101" s="70">
        <v>8260.23</v>
      </c>
      <c r="F101" s="74">
        <f t="shared" si="1"/>
        <v>41.095671641791043</v>
      </c>
      <c r="G101" s="4"/>
    </row>
    <row r="102" spans="1:7">
      <c r="A102" s="40" t="s">
        <v>299</v>
      </c>
      <c r="B102" s="41" t="s">
        <v>268</v>
      </c>
      <c r="C102" s="42" t="s">
        <v>395</v>
      </c>
      <c r="D102" s="38">
        <v>20100</v>
      </c>
      <c r="E102" s="70">
        <v>8260.23</v>
      </c>
      <c r="F102" s="74">
        <f t="shared" si="1"/>
        <v>41.095671641791043</v>
      </c>
      <c r="G102" s="4"/>
    </row>
    <row r="103" spans="1:7">
      <c r="A103" s="40" t="s">
        <v>318</v>
      </c>
      <c r="B103" s="41" t="s">
        <v>268</v>
      </c>
      <c r="C103" s="42" t="s">
        <v>396</v>
      </c>
      <c r="D103" s="38">
        <v>15100</v>
      </c>
      <c r="E103" s="70">
        <v>5100</v>
      </c>
      <c r="F103" s="74">
        <f t="shared" si="1"/>
        <v>33.774834437086092</v>
      </c>
      <c r="G103" s="4"/>
    </row>
    <row r="104" spans="1:7">
      <c r="A104" s="40" t="s">
        <v>303</v>
      </c>
      <c r="B104" s="41" t="s">
        <v>268</v>
      </c>
      <c r="C104" s="42" t="s">
        <v>397</v>
      </c>
      <c r="D104" s="38">
        <v>5000</v>
      </c>
      <c r="E104" s="70">
        <v>3160.23</v>
      </c>
      <c r="F104" s="74">
        <f t="shared" si="1"/>
        <v>63.204599999999999</v>
      </c>
      <c r="G104" s="4"/>
    </row>
    <row r="105" spans="1:7" ht="23.25">
      <c r="A105" s="40" t="s">
        <v>398</v>
      </c>
      <c r="B105" s="41" t="s">
        <v>268</v>
      </c>
      <c r="C105" s="42" t="s">
        <v>399</v>
      </c>
      <c r="D105" s="38">
        <v>1888.58</v>
      </c>
      <c r="E105" s="70" t="s">
        <v>23</v>
      </c>
      <c r="F105" s="74" t="e">
        <f t="shared" si="1"/>
        <v>#VALUE!</v>
      </c>
      <c r="G105" s="4"/>
    </row>
    <row r="106" spans="1:7" ht="23.25">
      <c r="A106" s="40" t="s">
        <v>289</v>
      </c>
      <c r="B106" s="41" t="s">
        <v>268</v>
      </c>
      <c r="C106" s="42" t="s">
        <v>400</v>
      </c>
      <c r="D106" s="38">
        <v>1888.58</v>
      </c>
      <c r="E106" s="70" t="s">
        <v>23</v>
      </c>
      <c r="F106" s="74" t="e">
        <f t="shared" si="1"/>
        <v>#VALUE!</v>
      </c>
      <c r="G106" s="4"/>
    </row>
    <row r="107" spans="1:7" ht="23.25">
      <c r="A107" s="40" t="s">
        <v>291</v>
      </c>
      <c r="B107" s="41" t="s">
        <v>268</v>
      </c>
      <c r="C107" s="42" t="s">
        <v>401</v>
      </c>
      <c r="D107" s="38">
        <v>1888.58</v>
      </c>
      <c r="E107" s="70" t="s">
        <v>23</v>
      </c>
      <c r="F107" s="74" t="e">
        <f t="shared" si="1"/>
        <v>#VALUE!</v>
      </c>
      <c r="G107" s="4"/>
    </row>
    <row r="108" spans="1:7">
      <c r="A108" s="40" t="s">
        <v>295</v>
      </c>
      <c r="B108" s="41" t="s">
        <v>268</v>
      </c>
      <c r="C108" s="42" t="s">
        <v>402</v>
      </c>
      <c r="D108" s="38">
        <v>1888.58</v>
      </c>
      <c r="E108" s="70" t="s">
        <v>23</v>
      </c>
      <c r="F108" s="74" t="e">
        <f t="shared" si="1"/>
        <v>#VALUE!</v>
      </c>
      <c r="G108" s="4"/>
    </row>
    <row r="109" spans="1:7">
      <c r="A109" s="40" t="s">
        <v>403</v>
      </c>
      <c r="B109" s="41" t="s">
        <v>268</v>
      </c>
      <c r="C109" s="42" t="s">
        <v>404</v>
      </c>
      <c r="D109" s="38">
        <v>21748037</v>
      </c>
      <c r="E109" s="70">
        <v>17599739.440000001</v>
      </c>
      <c r="F109" s="74">
        <f t="shared" si="1"/>
        <v>80.925646024972281</v>
      </c>
      <c r="G109" s="4"/>
    </row>
    <row r="110" spans="1:7">
      <c r="A110" s="40" t="s">
        <v>405</v>
      </c>
      <c r="B110" s="41" t="s">
        <v>268</v>
      </c>
      <c r="C110" s="42" t="s">
        <v>406</v>
      </c>
      <c r="D110" s="38">
        <v>2273500</v>
      </c>
      <c r="E110" s="70">
        <v>1856311.54</v>
      </c>
      <c r="F110" s="74">
        <f t="shared" si="1"/>
        <v>81.649946778095455</v>
      </c>
      <c r="G110" s="4"/>
    </row>
    <row r="111" spans="1:7" ht="45.75">
      <c r="A111" s="40" t="s">
        <v>272</v>
      </c>
      <c r="B111" s="41" t="s">
        <v>268</v>
      </c>
      <c r="C111" s="42" t="s">
        <v>407</v>
      </c>
      <c r="D111" s="38">
        <v>1731000</v>
      </c>
      <c r="E111" s="70">
        <v>1374651.54</v>
      </c>
      <c r="F111" s="74">
        <f t="shared" si="1"/>
        <v>79.413722703639522</v>
      </c>
      <c r="G111" s="4"/>
    </row>
    <row r="112" spans="1:7" ht="23.25">
      <c r="A112" s="40" t="s">
        <v>274</v>
      </c>
      <c r="B112" s="41" t="s">
        <v>268</v>
      </c>
      <c r="C112" s="42" t="s">
        <v>408</v>
      </c>
      <c r="D112" s="38">
        <v>1731000</v>
      </c>
      <c r="E112" s="70">
        <v>1374651.54</v>
      </c>
      <c r="F112" s="74">
        <f t="shared" si="1"/>
        <v>79.413722703639522</v>
      </c>
      <c r="G112" s="4"/>
    </row>
    <row r="113" spans="1:7">
      <c r="A113" s="40" t="s">
        <v>276</v>
      </c>
      <c r="B113" s="41" t="s">
        <v>268</v>
      </c>
      <c r="C113" s="42" t="s">
        <v>409</v>
      </c>
      <c r="D113" s="38">
        <v>1329000</v>
      </c>
      <c r="E113" s="70">
        <v>1071628.54</v>
      </c>
      <c r="F113" s="74">
        <f t="shared" si="1"/>
        <v>80.634201655379982</v>
      </c>
      <c r="G113" s="4"/>
    </row>
    <row r="114" spans="1:7" ht="34.5">
      <c r="A114" s="40" t="s">
        <v>279</v>
      </c>
      <c r="B114" s="41" t="s">
        <v>268</v>
      </c>
      <c r="C114" s="42" t="s">
        <v>410</v>
      </c>
      <c r="D114" s="38">
        <v>402000</v>
      </c>
      <c r="E114" s="70">
        <v>303023</v>
      </c>
      <c r="F114" s="74">
        <f t="shared" si="1"/>
        <v>75.378855721393037</v>
      </c>
      <c r="G114" s="4"/>
    </row>
    <row r="115" spans="1:7" ht="23.25">
      <c r="A115" s="40" t="s">
        <v>289</v>
      </c>
      <c r="B115" s="41" t="s">
        <v>268</v>
      </c>
      <c r="C115" s="42" t="s">
        <v>411</v>
      </c>
      <c r="D115" s="38">
        <v>120000</v>
      </c>
      <c r="E115" s="70">
        <v>59160</v>
      </c>
      <c r="F115" s="74">
        <f t="shared" si="1"/>
        <v>49.3</v>
      </c>
      <c r="G115" s="4"/>
    </row>
    <row r="116" spans="1:7" ht="23.25">
      <c r="A116" s="40" t="s">
        <v>291</v>
      </c>
      <c r="B116" s="41" t="s">
        <v>268</v>
      </c>
      <c r="C116" s="42" t="s">
        <v>412</v>
      </c>
      <c r="D116" s="38">
        <v>120000</v>
      </c>
      <c r="E116" s="70">
        <v>59160</v>
      </c>
      <c r="F116" s="74">
        <f t="shared" si="1"/>
        <v>49.3</v>
      </c>
      <c r="G116" s="4"/>
    </row>
    <row r="117" spans="1:7">
      <c r="A117" s="40" t="s">
        <v>295</v>
      </c>
      <c r="B117" s="41" t="s">
        <v>268</v>
      </c>
      <c r="C117" s="42" t="s">
        <v>413</v>
      </c>
      <c r="D117" s="38">
        <v>120000</v>
      </c>
      <c r="E117" s="70">
        <v>59160</v>
      </c>
      <c r="F117" s="74">
        <f t="shared" si="1"/>
        <v>49.3</v>
      </c>
      <c r="G117" s="4"/>
    </row>
    <row r="118" spans="1:7">
      <c r="A118" s="40" t="s">
        <v>297</v>
      </c>
      <c r="B118" s="41" t="s">
        <v>268</v>
      </c>
      <c r="C118" s="42" t="s">
        <v>414</v>
      </c>
      <c r="D118" s="38">
        <v>422500</v>
      </c>
      <c r="E118" s="70">
        <v>422500</v>
      </c>
      <c r="F118" s="74">
        <f t="shared" si="1"/>
        <v>100</v>
      </c>
      <c r="G118" s="4"/>
    </row>
    <row r="119" spans="1:7" ht="34.5">
      <c r="A119" s="40" t="s">
        <v>415</v>
      </c>
      <c r="B119" s="41" t="s">
        <v>268</v>
      </c>
      <c r="C119" s="42" t="s">
        <v>416</v>
      </c>
      <c r="D119" s="38">
        <v>422500</v>
      </c>
      <c r="E119" s="70">
        <v>422500</v>
      </c>
      <c r="F119" s="74">
        <f t="shared" si="1"/>
        <v>100</v>
      </c>
      <c r="G119" s="4"/>
    </row>
    <row r="120" spans="1:7" ht="34.5">
      <c r="A120" s="40" t="s">
        <v>417</v>
      </c>
      <c r="B120" s="41" t="s">
        <v>268</v>
      </c>
      <c r="C120" s="42" t="s">
        <v>418</v>
      </c>
      <c r="D120" s="38">
        <v>422500</v>
      </c>
      <c r="E120" s="70">
        <v>422500</v>
      </c>
      <c r="F120" s="74">
        <f t="shared" si="1"/>
        <v>100</v>
      </c>
      <c r="G120" s="4"/>
    </row>
    <row r="121" spans="1:7">
      <c r="A121" s="40" t="s">
        <v>419</v>
      </c>
      <c r="B121" s="41" t="s">
        <v>268</v>
      </c>
      <c r="C121" s="42" t="s">
        <v>420</v>
      </c>
      <c r="D121" s="38">
        <v>3283000</v>
      </c>
      <c r="E121" s="70">
        <v>3283000</v>
      </c>
      <c r="F121" s="74">
        <f t="shared" si="1"/>
        <v>100</v>
      </c>
      <c r="G121" s="4"/>
    </row>
    <row r="122" spans="1:7">
      <c r="A122" s="40" t="s">
        <v>297</v>
      </c>
      <c r="B122" s="41" t="s">
        <v>268</v>
      </c>
      <c r="C122" s="42" t="s">
        <v>421</v>
      </c>
      <c r="D122" s="38">
        <v>3283000</v>
      </c>
      <c r="E122" s="70">
        <v>3283000</v>
      </c>
      <c r="F122" s="74">
        <f t="shared" si="1"/>
        <v>100</v>
      </c>
      <c r="G122" s="4"/>
    </row>
    <row r="123" spans="1:7" ht="34.5">
      <c r="A123" s="40" t="s">
        <v>415</v>
      </c>
      <c r="B123" s="41" t="s">
        <v>268</v>
      </c>
      <c r="C123" s="42" t="s">
        <v>422</v>
      </c>
      <c r="D123" s="38">
        <v>3283000</v>
      </c>
      <c r="E123" s="70">
        <v>3283000</v>
      </c>
      <c r="F123" s="74">
        <f t="shared" si="1"/>
        <v>100</v>
      </c>
      <c r="G123" s="4"/>
    </row>
    <row r="124" spans="1:7" ht="34.5">
      <c r="A124" s="40" t="s">
        <v>417</v>
      </c>
      <c r="B124" s="41" t="s">
        <v>268</v>
      </c>
      <c r="C124" s="42" t="s">
        <v>423</v>
      </c>
      <c r="D124" s="38">
        <v>3283000</v>
      </c>
      <c r="E124" s="70">
        <v>3283000</v>
      </c>
      <c r="F124" s="74">
        <f t="shared" si="1"/>
        <v>100</v>
      </c>
      <c r="G124" s="4"/>
    </row>
    <row r="125" spans="1:7">
      <c r="A125" s="40" t="s">
        <v>424</v>
      </c>
      <c r="B125" s="41" t="s">
        <v>268</v>
      </c>
      <c r="C125" s="42" t="s">
        <v>425</v>
      </c>
      <c r="D125" s="38">
        <v>9300200</v>
      </c>
      <c r="E125" s="70">
        <v>8231580</v>
      </c>
      <c r="F125" s="74">
        <f t="shared" si="1"/>
        <v>88.509709468613579</v>
      </c>
      <c r="G125" s="4"/>
    </row>
    <row r="126" spans="1:7" ht="23.25">
      <c r="A126" s="40" t="s">
        <v>289</v>
      </c>
      <c r="B126" s="41" t="s">
        <v>268</v>
      </c>
      <c r="C126" s="42" t="s">
        <v>426</v>
      </c>
      <c r="D126" s="38">
        <v>1068620</v>
      </c>
      <c r="E126" s="70" t="s">
        <v>23</v>
      </c>
      <c r="F126" s="74" t="e">
        <f t="shared" si="1"/>
        <v>#VALUE!</v>
      </c>
      <c r="G126" s="4"/>
    </row>
    <row r="127" spans="1:7" ht="23.25">
      <c r="A127" s="40" t="s">
        <v>291</v>
      </c>
      <c r="B127" s="41" t="s">
        <v>268</v>
      </c>
      <c r="C127" s="42" t="s">
        <v>427</v>
      </c>
      <c r="D127" s="38">
        <v>1068620</v>
      </c>
      <c r="E127" s="70" t="s">
        <v>23</v>
      </c>
      <c r="F127" s="74" t="e">
        <f t="shared" ref="F127:F182" si="2">E127/D127*100</f>
        <v>#VALUE!</v>
      </c>
      <c r="G127" s="4"/>
    </row>
    <row r="128" spans="1:7">
      <c r="A128" s="40" t="s">
        <v>295</v>
      </c>
      <c r="B128" s="41" t="s">
        <v>268</v>
      </c>
      <c r="C128" s="42" t="s">
        <v>428</v>
      </c>
      <c r="D128" s="38">
        <v>1068620</v>
      </c>
      <c r="E128" s="70" t="s">
        <v>23</v>
      </c>
      <c r="F128" s="74" t="e">
        <f t="shared" si="2"/>
        <v>#VALUE!</v>
      </c>
      <c r="G128" s="4"/>
    </row>
    <row r="129" spans="1:7">
      <c r="A129" s="40" t="s">
        <v>344</v>
      </c>
      <c r="B129" s="41" t="s">
        <v>268</v>
      </c>
      <c r="C129" s="42" t="s">
        <v>429</v>
      </c>
      <c r="D129" s="38">
        <v>7253580</v>
      </c>
      <c r="E129" s="70">
        <v>7253580</v>
      </c>
      <c r="F129" s="74">
        <f t="shared" si="2"/>
        <v>100</v>
      </c>
      <c r="G129" s="4"/>
    </row>
    <row r="130" spans="1:7">
      <c r="A130" s="40" t="s">
        <v>430</v>
      </c>
      <c r="B130" s="41" t="s">
        <v>268</v>
      </c>
      <c r="C130" s="42" t="s">
        <v>431</v>
      </c>
      <c r="D130" s="38">
        <v>5000000</v>
      </c>
      <c r="E130" s="70">
        <v>5000000</v>
      </c>
      <c r="F130" s="74">
        <f t="shared" si="2"/>
        <v>100</v>
      </c>
      <c r="G130" s="4"/>
    </row>
    <row r="131" spans="1:7" ht="34.5">
      <c r="A131" s="40" t="s">
        <v>432</v>
      </c>
      <c r="B131" s="41" t="s">
        <v>268</v>
      </c>
      <c r="C131" s="42" t="s">
        <v>433</v>
      </c>
      <c r="D131" s="38">
        <v>5000000</v>
      </c>
      <c r="E131" s="70">
        <v>5000000</v>
      </c>
      <c r="F131" s="74">
        <f t="shared" si="2"/>
        <v>100</v>
      </c>
      <c r="G131" s="4"/>
    </row>
    <row r="132" spans="1:7">
      <c r="A132" s="40" t="s">
        <v>250</v>
      </c>
      <c r="B132" s="41" t="s">
        <v>268</v>
      </c>
      <c r="C132" s="42" t="s">
        <v>434</v>
      </c>
      <c r="D132" s="38">
        <v>2253580</v>
      </c>
      <c r="E132" s="70">
        <v>2253580</v>
      </c>
      <c r="F132" s="74">
        <f t="shared" si="2"/>
        <v>100</v>
      </c>
      <c r="G132" s="4"/>
    </row>
    <row r="133" spans="1:7">
      <c r="A133" s="40" t="s">
        <v>297</v>
      </c>
      <c r="B133" s="41" t="s">
        <v>268</v>
      </c>
      <c r="C133" s="42" t="s">
        <v>435</v>
      </c>
      <c r="D133" s="38">
        <v>978000</v>
      </c>
      <c r="E133" s="70">
        <v>978000</v>
      </c>
      <c r="F133" s="74">
        <f t="shared" si="2"/>
        <v>100</v>
      </c>
      <c r="G133" s="4"/>
    </row>
    <row r="134" spans="1:7" ht="34.5">
      <c r="A134" s="40" t="s">
        <v>415</v>
      </c>
      <c r="B134" s="41" t="s">
        <v>268</v>
      </c>
      <c r="C134" s="42" t="s">
        <v>436</v>
      </c>
      <c r="D134" s="38">
        <v>978000</v>
      </c>
      <c r="E134" s="70">
        <v>978000</v>
      </c>
      <c r="F134" s="74">
        <f t="shared" si="2"/>
        <v>100</v>
      </c>
      <c r="G134" s="4"/>
    </row>
    <row r="135" spans="1:7" ht="34.5">
      <c r="A135" s="40" t="s">
        <v>417</v>
      </c>
      <c r="B135" s="41" t="s">
        <v>268</v>
      </c>
      <c r="C135" s="42" t="s">
        <v>437</v>
      </c>
      <c r="D135" s="38">
        <v>978000</v>
      </c>
      <c r="E135" s="70">
        <v>978000</v>
      </c>
      <c r="F135" s="74">
        <f t="shared" si="2"/>
        <v>100</v>
      </c>
      <c r="G135" s="4"/>
    </row>
    <row r="136" spans="1:7">
      <c r="A136" s="40" t="s">
        <v>438</v>
      </c>
      <c r="B136" s="41" t="s">
        <v>268</v>
      </c>
      <c r="C136" s="42" t="s">
        <v>439</v>
      </c>
      <c r="D136" s="38">
        <v>6891337</v>
      </c>
      <c r="E136" s="70">
        <v>4228847.9000000004</v>
      </c>
      <c r="F136" s="74">
        <f t="shared" si="2"/>
        <v>61.364694543308509</v>
      </c>
      <c r="G136" s="4"/>
    </row>
    <row r="137" spans="1:7" ht="23.25">
      <c r="A137" s="40" t="s">
        <v>289</v>
      </c>
      <c r="B137" s="41" t="s">
        <v>268</v>
      </c>
      <c r="C137" s="42" t="s">
        <v>440</v>
      </c>
      <c r="D137" s="38">
        <v>1612700</v>
      </c>
      <c r="E137" s="70">
        <v>1142500</v>
      </c>
      <c r="F137" s="74">
        <f t="shared" si="2"/>
        <v>70.843926334718176</v>
      </c>
      <c r="G137" s="4"/>
    </row>
    <row r="138" spans="1:7" ht="23.25">
      <c r="A138" s="40" t="s">
        <v>291</v>
      </c>
      <c r="B138" s="41" t="s">
        <v>268</v>
      </c>
      <c r="C138" s="42" t="s">
        <v>441</v>
      </c>
      <c r="D138" s="38">
        <v>1612700</v>
      </c>
      <c r="E138" s="70">
        <v>1142500</v>
      </c>
      <c r="F138" s="74">
        <f t="shared" si="2"/>
        <v>70.843926334718176</v>
      </c>
      <c r="G138" s="4"/>
    </row>
    <row r="139" spans="1:7">
      <c r="A139" s="40" t="s">
        <v>295</v>
      </c>
      <c r="B139" s="41" t="s">
        <v>268</v>
      </c>
      <c r="C139" s="42" t="s">
        <v>442</v>
      </c>
      <c r="D139" s="38">
        <v>1612700</v>
      </c>
      <c r="E139" s="70">
        <v>1142500</v>
      </c>
      <c r="F139" s="74">
        <f t="shared" si="2"/>
        <v>70.843926334718176</v>
      </c>
      <c r="G139" s="4"/>
    </row>
    <row r="140" spans="1:7" ht="23.25">
      <c r="A140" s="40" t="s">
        <v>443</v>
      </c>
      <c r="B140" s="41" t="s">
        <v>268</v>
      </c>
      <c r="C140" s="42" t="s">
        <v>444</v>
      </c>
      <c r="D140" s="38">
        <v>5278637</v>
      </c>
      <c r="E140" s="70">
        <v>3086347.9</v>
      </c>
      <c r="F140" s="74">
        <f t="shared" si="2"/>
        <v>58.468652040289946</v>
      </c>
      <c r="G140" s="4"/>
    </row>
    <row r="141" spans="1:7">
      <c r="A141" s="40" t="s">
        <v>445</v>
      </c>
      <c r="B141" s="41" t="s">
        <v>268</v>
      </c>
      <c r="C141" s="42" t="s">
        <v>446</v>
      </c>
      <c r="D141" s="38">
        <v>5278637</v>
      </c>
      <c r="E141" s="70">
        <v>3086347.9</v>
      </c>
      <c r="F141" s="74">
        <f t="shared" si="2"/>
        <v>58.468652040289946</v>
      </c>
      <c r="G141" s="4"/>
    </row>
    <row r="142" spans="1:7" ht="45.75">
      <c r="A142" s="40" t="s">
        <v>447</v>
      </c>
      <c r="B142" s="41" t="s">
        <v>268</v>
      </c>
      <c r="C142" s="42" t="s">
        <v>448</v>
      </c>
      <c r="D142" s="38">
        <v>2615637</v>
      </c>
      <c r="E142" s="70">
        <v>2416500</v>
      </c>
      <c r="F142" s="74">
        <f t="shared" si="2"/>
        <v>92.386672921357203</v>
      </c>
      <c r="G142" s="4"/>
    </row>
    <row r="143" spans="1:7">
      <c r="A143" s="40" t="s">
        <v>449</v>
      </c>
      <c r="B143" s="41" t="s">
        <v>268</v>
      </c>
      <c r="C143" s="42" t="s">
        <v>450</v>
      </c>
      <c r="D143" s="38">
        <v>2663000</v>
      </c>
      <c r="E143" s="70">
        <v>669847.9</v>
      </c>
      <c r="F143" s="74">
        <f t="shared" si="2"/>
        <v>25.153882838903492</v>
      </c>
      <c r="G143" s="4"/>
    </row>
    <row r="144" spans="1:7">
      <c r="A144" s="40" t="s">
        <v>451</v>
      </c>
      <c r="B144" s="41" t="s">
        <v>268</v>
      </c>
      <c r="C144" s="42" t="s">
        <v>452</v>
      </c>
      <c r="D144" s="38">
        <v>40040924.240000002</v>
      </c>
      <c r="E144" s="70">
        <v>30072162.050000001</v>
      </c>
      <c r="F144" s="74">
        <f t="shared" si="2"/>
        <v>75.103566215783232</v>
      </c>
      <c r="G144" s="4"/>
    </row>
    <row r="145" spans="1:7">
      <c r="A145" s="40" t="s">
        <v>453</v>
      </c>
      <c r="B145" s="41" t="s">
        <v>268</v>
      </c>
      <c r="C145" s="42" t="s">
        <v>454</v>
      </c>
      <c r="D145" s="38">
        <v>391898.08</v>
      </c>
      <c r="E145" s="70">
        <v>391898.08</v>
      </c>
      <c r="F145" s="74">
        <f t="shared" si="2"/>
        <v>100</v>
      </c>
      <c r="G145" s="4"/>
    </row>
    <row r="146" spans="1:7" ht="23.25">
      <c r="A146" s="40" t="s">
        <v>455</v>
      </c>
      <c r="B146" s="41" t="s">
        <v>268</v>
      </c>
      <c r="C146" s="42" t="s">
        <v>456</v>
      </c>
      <c r="D146" s="38">
        <v>391898.08</v>
      </c>
      <c r="E146" s="70">
        <v>391898.08</v>
      </c>
      <c r="F146" s="74">
        <f t="shared" si="2"/>
        <v>100</v>
      </c>
      <c r="G146" s="4"/>
    </row>
    <row r="147" spans="1:7">
      <c r="A147" s="40" t="s">
        <v>457</v>
      </c>
      <c r="B147" s="41" t="s">
        <v>268</v>
      </c>
      <c r="C147" s="42" t="s">
        <v>458</v>
      </c>
      <c r="D147" s="38">
        <v>391898.08</v>
      </c>
      <c r="E147" s="70">
        <v>391898.08</v>
      </c>
      <c r="F147" s="74">
        <f t="shared" si="2"/>
        <v>100</v>
      </c>
      <c r="G147" s="4"/>
    </row>
    <row r="148" spans="1:7" ht="34.5">
      <c r="A148" s="40" t="s">
        <v>459</v>
      </c>
      <c r="B148" s="41" t="s">
        <v>268</v>
      </c>
      <c r="C148" s="42" t="s">
        <v>460</v>
      </c>
      <c r="D148" s="38">
        <v>391898.08</v>
      </c>
      <c r="E148" s="70">
        <v>391898.08</v>
      </c>
      <c r="F148" s="74">
        <f t="shared" si="2"/>
        <v>100</v>
      </c>
      <c r="G148" s="4"/>
    </row>
    <row r="149" spans="1:7">
      <c r="A149" s="40" t="s">
        <v>461</v>
      </c>
      <c r="B149" s="41" t="s">
        <v>268</v>
      </c>
      <c r="C149" s="42" t="s">
        <v>462</v>
      </c>
      <c r="D149" s="38">
        <v>38325326.159999996</v>
      </c>
      <c r="E149" s="70">
        <v>28956563.969999999</v>
      </c>
      <c r="F149" s="74">
        <f t="shared" si="2"/>
        <v>75.554644594836759</v>
      </c>
      <c r="G149" s="4"/>
    </row>
    <row r="150" spans="1:7" ht="23.25">
      <c r="A150" s="40" t="s">
        <v>289</v>
      </c>
      <c r="B150" s="41" t="s">
        <v>268</v>
      </c>
      <c r="C150" s="42" t="s">
        <v>463</v>
      </c>
      <c r="D150" s="38">
        <v>2296363.9700000002</v>
      </c>
      <c r="E150" s="70">
        <v>288831.86</v>
      </c>
      <c r="F150" s="74">
        <f t="shared" si="2"/>
        <v>12.577790967518096</v>
      </c>
      <c r="G150" s="4"/>
    </row>
    <row r="151" spans="1:7" ht="23.25">
      <c r="A151" s="40" t="s">
        <v>291</v>
      </c>
      <c r="B151" s="41" t="s">
        <v>268</v>
      </c>
      <c r="C151" s="42" t="s">
        <v>464</v>
      </c>
      <c r="D151" s="38">
        <v>2296363.9700000002</v>
      </c>
      <c r="E151" s="70">
        <v>288831.86</v>
      </c>
      <c r="F151" s="74">
        <f t="shared" si="2"/>
        <v>12.577790967518096</v>
      </c>
      <c r="G151" s="4"/>
    </row>
    <row r="152" spans="1:7">
      <c r="A152" s="40" t="s">
        <v>295</v>
      </c>
      <c r="B152" s="41" t="s">
        <v>268</v>
      </c>
      <c r="C152" s="42" t="s">
        <v>465</v>
      </c>
      <c r="D152" s="38">
        <v>2296363.9700000002</v>
      </c>
      <c r="E152" s="70">
        <v>288831.86</v>
      </c>
      <c r="F152" s="74">
        <f t="shared" si="2"/>
        <v>12.577790967518096</v>
      </c>
      <c r="G152" s="4"/>
    </row>
    <row r="153" spans="1:7" ht="23.25">
      <c r="A153" s="40" t="s">
        <v>455</v>
      </c>
      <c r="B153" s="41" t="s">
        <v>268</v>
      </c>
      <c r="C153" s="42" t="s">
        <v>466</v>
      </c>
      <c r="D153" s="38">
        <v>601100.6</v>
      </c>
      <c r="E153" s="70">
        <v>600805</v>
      </c>
      <c r="F153" s="74">
        <f t="shared" si="2"/>
        <v>99.950823539354317</v>
      </c>
      <c r="G153" s="4"/>
    </row>
    <row r="154" spans="1:7">
      <c r="A154" s="40" t="s">
        <v>457</v>
      </c>
      <c r="B154" s="41" t="s">
        <v>268</v>
      </c>
      <c r="C154" s="42" t="s">
        <v>467</v>
      </c>
      <c r="D154" s="38">
        <v>601100.6</v>
      </c>
      <c r="E154" s="70">
        <v>600805</v>
      </c>
      <c r="F154" s="74">
        <f t="shared" si="2"/>
        <v>99.950823539354317</v>
      </c>
      <c r="G154" s="4"/>
    </row>
    <row r="155" spans="1:7" ht="23.25">
      <c r="A155" s="40" t="s">
        <v>468</v>
      </c>
      <c r="B155" s="41" t="s">
        <v>268</v>
      </c>
      <c r="C155" s="42" t="s">
        <v>469</v>
      </c>
      <c r="D155" s="38">
        <v>601100.6</v>
      </c>
      <c r="E155" s="70">
        <v>600805</v>
      </c>
      <c r="F155" s="74">
        <f t="shared" si="2"/>
        <v>99.950823539354317</v>
      </c>
      <c r="G155" s="4"/>
    </row>
    <row r="156" spans="1:7">
      <c r="A156" s="40" t="s">
        <v>344</v>
      </c>
      <c r="B156" s="41" t="s">
        <v>268</v>
      </c>
      <c r="C156" s="42" t="s">
        <v>470</v>
      </c>
      <c r="D156" s="38">
        <v>10576400</v>
      </c>
      <c r="E156" s="70">
        <v>6945226.0199999996</v>
      </c>
      <c r="F156" s="74">
        <f t="shared" si="2"/>
        <v>65.667202639839644</v>
      </c>
      <c r="G156" s="4"/>
    </row>
    <row r="157" spans="1:7">
      <c r="A157" s="40" t="s">
        <v>378</v>
      </c>
      <c r="B157" s="41" t="s">
        <v>268</v>
      </c>
      <c r="C157" s="42" t="s">
        <v>471</v>
      </c>
      <c r="D157" s="38">
        <v>10576400</v>
      </c>
      <c r="E157" s="70">
        <v>6945226.0199999996</v>
      </c>
      <c r="F157" s="74">
        <f t="shared" si="2"/>
        <v>65.667202639839644</v>
      </c>
      <c r="G157" s="4"/>
    </row>
    <row r="158" spans="1:7">
      <c r="A158" s="40" t="s">
        <v>297</v>
      </c>
      <c r="B158" s="41" t="s">
        <v>268</v>
      </c>
      <c r="C158" s="42" t="s">
        <v>472</v>
      </c>
      <c r="D158" s="38">
        <v>24851461.59</v>
      </c>
      <c r="E158" s="70">
        <v>21121701.09</v>
      </c>
      <c r="F158" s="74">
        <f t="shared" si="2"/>
        <v>84.991786151117893</v>
      </c>
      <c r="G158" s="4"/>
    </row>
    <row r="159" spans="1:7" ht="34.5">
      <c r="A159" s="40" t="s">
        <v>415</v>
      </c>
      <c r="B159" s="41" t="s">
        <v>268</v>
      </c>
      <c r="C159" s="42" t="s">
        <v>473</v>
      </c>
      <c r="D159" s="38">
        <v>24851461.59</v>
      </c>
      <c r="E159" s="70">
        <v>21121701.09</v>
      </c>
      <c r="F159" s="74">
        <f t="shared" si="2"/>
        <v>84.991786151117893</v>
      </c>
      <c r="G159" s="4"/>
    </row>
    <row r="160" spans="1:7" ht="34.5">
      <c r="A160" s="40" t="s">
        <v>417</v>
      </c>
      <c r="B160" s="41" t="s">
        <v>268</v>
      </c>
      <c r="C160" s="42" t="s">
        <v>474</v>
      </c>
      <c r="D160" s="38">
        <v>24851461.59</v>
      </c>
      <c r="E160" s="70">
        <v>21121701.09</v>
      </c>
      <c r="F160" s="74">
        <f t="shared" si="2"/>
        <v>84.991786151117893</v>
      </c>
      <c r="G160" s="4"/>
    </row>
    <row r="161" spans="1:7">
      <c r="A161" s="40" t="s">
        <v>475</v>
      </c>
      <c r="B161" s="41" t="s">
        <v>268</v>
      </c>
      <c r="C161" s="42" t="s">
        <v>476</v>
      </c>
      <c r="D161" s="38">
        <v>1323700</v>
      </c>
      <c r="E161" s="70">
        <v>723700</v>
      </c>
      <c r="F161" s="74">
        <f t="shared" si="2"/>
        <v>54.672508876633671</v>
      </c>
      <c r="G161" s="4"/>
    </row>
    <row r="162" spans="1:7">
      <c r="A162" s="40" t="s">
        <v>344</v>
      </c>
      <c r="B162" s="41" t="s">
        <v>268</v>
      </c>
      <c r="C162" s="42" t="s">
        <v>477</v>
      </c>
      <c r="D162" s="38">
        <v>1323700</v>
      </c>
      <c r="E162" s="70">
        <v>723700</v>
      </c>
      <c r="F162" s="74">
        <f t="shared" si="2"/>
        <v>54.672508876633671</v>
      </c>
      <c r="G162" s="4"/>
    </row>
    <row r="163" spans="1:7">
      <c r="A163" s="40" t="s">
        <v>430</v>
      </c>
      <c r="B163" s="41" t="s">
        <v>268</v>
      </c>
      <c r="C163" s="42" t="s">
        <v>478</v>
      </c>
      <c r="D163" s="38">
        <v>600000</v>
      </c>
      <c r="E163" s="70" t="s">
        <v>23</v>
      </c>
      <c r="F163" s="74" t="e">
        <f t="shared" si="2"/>
        <v>#VALUE!</v>
      </c>
      <c r="G163" s="4"/>
    </row>
    <row r="164" spans="1:7" ht="34.5">
      <c r="A164" s="40" t="s">
        <v>432</v>
      </c>
      <c r="B164" s="41" t="s">
        <v>268</v>
      </c>
      <c r="C164" s="42" t="s">
        <v>479</v>
      </c>
      <c r="D164" s="38">
        <v>600000</v>
      </c>
      <c r="E164" s="70" t="s">
        <v>23</v>
      </c>
      <c r="F164" s="74" t="e">
        <f t="shared" si="2"/>
        <v>#VALUE!</v>
      </c>
      <c r="G164" s="4"/>
    </row>
    <row r="165" spans="1:7">
      <c r="A165" s="40" t="s">
        <v>250</v>
      </c>
      <c r="B165" s="41" t="s">
        <v>268</v>
      </c>
      <c r="C165" s="42" t="s">
        <v>480</v>
      </c>
      <c r="D165" s="38">
        <v>723700</v>
      </c>
      <c r="E165" s="70">
        <v>723700</v>
      </c>
      <c r="F165" s="74">
        <f t="shared" si="2"/>
        <v>100</v>
      </c>
      <c r="G165" s="4"/>
    </row>
    <row r="166" spans="1:7">
      <c r="A166" s="40" t="s">
        <v>481</v>
      </c>
      <c r="B166" s="41" t="s">
        <v>268</v>
      </c>
      <c r="C166" s="42" t="s">
        <v>482</v>
      </c>
      <c r="D166" s="38">
        <v>479692070.25</v>
      </c>
      <c r="E166" s="70">
        <v>353332489.88</v>
      </c>
      <c r="F166" s="74">
        <f t="shared" si="2"/>
        <v>73.658188615845688</v>
      </c>
      <c r="G166" s="4"/>
    </row>
    <row r="167" spans="1:7">
      <c r="A167" s="40" t="s">
        <v>483</v>
      </c>
      <c r="B167" s="41" t="s">
        <v>268</v>
      </c>
      <c r="C167" s="42" t="s">
        <v>484</v>
      </c>
      <c r="D167" s="38">
        <v>70696711</v>
      </c>
      <c r="E167" s="70">
        <v>47822205.299999997</v>
      </c>
      <c r="F167" s="74">
        <f t="shared" si="2"/>
        <v>67.644172725376151</v>
      </c>
      <c r="G167" s="4"/>
    </row>
    <row r="168" spans="1:7" ht="23.25">
      <c r="A168" s="40" t="s">
        <v>443</v>
      </c>
      <c r="B168" s="41" t="s">
        <v>268</v>
      </c>
      <c r="C168" s="42" t="s">
        <v>485</v>
      </c>
      <c r="D168" s="38">
        <v>70696711</v>
      </c>
      <c r="E168" s="70">
        <v>47822205.299999997</v>
      </c>
      <c r="F168" s="74">
        <f t="shared" si="2"/>
        <v>67.644172725376151</v>
      </c>
      <c r="G168" s="4"/>
    </row>
    <row r="169" spans="1:7">
      <c r="A169" s="40" t="s">
        <v>445</v>
      </c>
      <c r="B169" s="41" t="s">
        <v>268</v>
      </c>
      <c r="C169" s="42" t="s">
        <v>486</v>
      </c>
      <c r="D169" s="38">
        <v>70696711</v>
      </c>
      <c r="E169" s="70">
        <v>47822205.299999997</v>
      </c>
      <c r="F169" s="74">
        <f t="shared" si="2"/>
        <v>67.644172725376151</v>
      </c>
      <c r="G169" s="4"/>
    </row>
    <row r="170" spans="1:7" ht="45.75">
      <c r="A170" s="40" t="s">
        <v>447</v>
      </c>
      <c r="B170" s="41" t="s">
        <v>268</v>
      </c>
      <c r="C170" s="42" t="s">
        <v>487</v>
      </c>
      <c r="D170" s="38">
        <v>66240682</v>
      </c>
      <c r="E170" s="70">
        <v>43593460.299999997</v>
      </c>
      <c r="F170" s="74">
        <f t="shared" si="2"/>
        <v>65.810705723108342</v>
      </c>
      <c r="G170" s="4"/>
    </row>
    <row r="171" spans="1:7">
      <c r="A171" s="40" t="s">
        <v>449</v>
      </c>
      <c r="B171" s="41" t="s">
        <v>268</v>
      </c>
      <c r="C171" s="42" t="s">
        <v>488</v>
      </c>
      <c r="D171" s="38">
        <v>4456029</v>
      </c>
      <c r="E171" s="70">
        <v>4228745</v>
      </c>
      <c r="F171" s="74">
        <f t="shared" si="2"/>
        <v>94.899404828828537</v>
      </c>
      <c r="G171" s="4"/>
    </row>
    <row r="172" spans="1:7">
      <c r="A172" s="40" t="s">
        <v>489</v>
      </c>
      <c r="B172" s="41" t="s">
        <v>268</v>
      </c>
      <c r="C172" s="42" t="s">
        <v>490</v>
      </c>
      <c r="D172" s="38">
        <v>336415887.72000003</v>
      </c>
      <c r="E172" s="70">
        <v>254014820.78999999</v>
      </c>
      <c r="F172" s="74">
        <f t="shared" si="2"/>
        <v>75.506190421487261</v>
      </c>
      <c r="G172" s="4"/>
    </row>
    <row r="173" spans="1:7" ht="23.25">
      <c r="A173" s="40" t="s">
        <v>289</v>
      </c>
      <c r="B173" s="41" t="s">
        <v>268</v>
      </c>
      <c r="C173" s="42" t="s">
        <v>491</v>
      </c>
      <c r="D173" s="38">
        <v>1870000</v>
      </c>
      <c r="E173" s="70">
        <v>1242659.3600000001</v>
      </c>
      <c r="F173" s="74">
        <f t="shared" si="2"/>
        <v>66.45237219251338</v>
      </c>
      <c r="G173" s="4"/>
    </row>
    <row r="174" spans="1:7" ht="23.25">
      <c r="A174" s="40" t="s">
        <v>291</v>
      </c>
      <c r="B174" s="41" t="s">
        <v>268</v>
      </c>
      <c r="C174" s="42" t="s">
        <v>492</v>
      </c>
      <c r="D174" s="38">
        <v>1870000</v>
      </c>
      <c r="E174" s="70">
        <v>1242659.3600000001</v>
      </c>
      <c r="F174" s="74">
        <f t="shared" si="2"/>
        <v>66.45237219251338</v>
      </c>
      <c r="G174" s="4"/>
    </row>
    <row r="175" spans="1:7">
      <c r="A175" s="40" t="s">
        <v>295</v>
      </c>
      <c r="B175" s="41" t="s">
        <v>268</v>
      </c>
      <c r="C175" s="42" t="s">
        <v>493</v>
      </c>
      <c r="D175" s="38">
        <v>1870000</v>
      </c>
      <c r="E175" s="70">
        <v>1242659.3600000001</v>
      </c>
      <c r="F175" s="74">
        <f t="shared" si="2"/>
        <v>66.45237219251338</v>
      </c>
      <c r="G175" s="4"/>
    </row>
    <row r="176" spans="1:7" ht="23.25">
      <c r="A176" s="40" t="s">
        <v>455</v>
      </c>
      <c r="B176" s="41" t="s">
        <v>268</v>
      </c>
      <c r="C176" s="42" t="s">
        <v>494</v>
      </c>
      <c r="D176" s="38">
        <v>50266623</v>
      </c>
      <c r="E176" s="70">
        <v>49005055</v>
      </c>
      <c r="F176" s="74">
        <f t="shared" si="2"/>
        <v>97.490247156647072</v>
      </c>
      <c r="G176" s="4"/>
    </row>
    <row r="177" spans="1:7">
      <c r="A177" s="40" t="s">
        <v>457</v>
      </c>
      <c r="B177" s="41" t="s">
        <v>268</v>
      </c>
      <c r="C177" s="42" t="s">
        <v>495</v>
      </c>
      <c r="D177" s="38">
        <v>255000</v>
      </c>
      <c r="E177" s="70" t="s">
        <v>23</v>
      </c>
      <c r="F177" s="74" t="e">
        <f t="shared" si="2"/>
        <v>#VALUE!</v>
      </c>
      <c r="G177" s="4"/>
    </row>
    <row r="178" spans="1:7" ht="23.25">
      <c r="A178" s="40" t="s">
        <v>468</v>
      </c>
      <c r="B178" s="41" t="s">
        <v>268</v>
      </c>
      <c r="C178" s="42" t="s">
        <v>496</v>
      </c>
      <c r="D178" s="38">
        <v>255000</v>
      </c>
      <c r="E178" s="70" t="s">
        <v>23</v>
      </c>
      <c r="F178" s="74" t="e">
        <f t="shared" si="2"/>
        <v>#VALUE!</v>
      </c>
      <c r="G178" s="4"/>
    </row>
    <row r="179" spans="1:7" ht="68.25">
      <c r="A179" s="40" t="s">
        <v>497</v>
      </c>
      <c r="B179" s="41" t="s">
        <v>268</v>
      </c>
      <c r="C179" s="42" t="s">
        <v>498</v>
      </c>
      <c r="D179" s="38">
        <v>50011623</v>
      </c>
      <c r="E179" s="70">
        <v>49005055</v>
      </c>
      <c r="F179" s="74">
        <f t="shared" si="2"/>
        <v>97.987331864834701</v>
      </c>
      <c r="G179" s="4"/>
    </row>
    <row r="180" spans="1:7" ht="34.5">
      <c r="A180" s="40" t="s">
        <v>499</v>
      </c>
      <c r="B180" s="41" t="s">
        <v>268</v>
      </c>
      <c r="C180" s="42" t="s">
        <v>500</v>
      </c>
      <c r="D180" s="38">
        <v>50011623</v>
      </c>
      <c r="E180" s="70">
        <v>49005055</v>
      </c>
      <c r="F180" s="74">
        <f t="shared" si="2"/>
        <v>97.987331864834701</v>
      </c>
      <c r="G180" s="4"/>
    </row>
    <row r="181" spans="1:7" ht="23.25">
      <c r="A181" s="40" t="s">
        <v>443</v>
      </c>
      <c r="B181" s="41" t="s">
        <v>268</v>
      </c>
      <c r="C181" s="42" t="s">
        <v>501</v>
      </c>
      <c r="D181" s="38">
        <v>284279264.72000003</v>
      </c>
      <c r="E181" s="70">
        <v>203767106.43000001</v>
      </c>
      <c r="F181" s="74">
        <f t="shared" si="2"/>
        <v>71.678497772498389</v>
      </c>
      <c r="G181" s="4"/>
    </row>
    <row r="182" spans="1:7">
      <c r="A182" s="40" t="s">
        <v>445</v>
      </c>
      <c r="B182" s="41" t="s">
        <v>268</v>
      </c>
      <c r="C182" s="42" t="s">
        <v>502</v>
      </c>
      <c r="D182" s="38">
        <v>284279264.72000003</v>
      </c>
      <c r="E182" s="70">
        <v>203767106.43000001</v>
      </c>
      <c r="F182" s="74">
        <f t="shared" si="2"/>
        <v>71.678497772498389</v>
      </c>
      <c r="G182" s="4"/>
    </row>
    <row r="183" spans="1:7" ht="45.75">
      <c r="A183" s="40" t="s">
        <v>447</v>
      </c>
      <c r="B183" s="41" t="s">
        <v>268</v>
      </c>
      <c r="C183" s="42" t="s">
        <v>503</v>
      </c>
      <c r="D183" s="38">
        <v>271432729.32999998</v>
      </c>
      <c r="E183" s="70">
        <v>195619699.33000001</v>
      </c>
      <c r="F183" s="74">
        <f t="shared" ref="F183:F246" si="3">E183/D183*100</f>
        <v>72.069311542813736</v>
      </c>
      <c r="G183" s="4"/>
    </row>
    <row r="184" spans="1:7">
      <c r="A184" s="40" t="s">
        <v>449</v>
      </c>
      <c r="B184" s="41" t="s">
        <v>268</v>
      </c>
      <c r="C184" s="42" t="s">
        <v>504</v>
      </c>
      <c r="D184" s="38">
        <v>12846535.390000001</v>
      </c>
      <c r="E184" s="70">
        <v>8147407.0999999996</v>
      </c>
      <c r="F184" s="74">
        <f t="shared" si="3"/>
        <v>63.421045851335947</v>
      </c>
      <c r="G184" s="4"/>
    </row>
    <row r="185" spans="1:7">
      <c r="A185" s="40" t="s">
        <v>505</v>
      </c>
      <c r="B185" s="41" t="s">
        <v>268</v>
      </c>
      <c r="C185" s="42" t="s">
        <v>506</v>
      </c>
      <c r="D185" s="38">
        <v>49661616.530000001</v>
      </c>
      <c r="E185" s="70">
        <v>34026890.119999997</v>
      </c>
      <c r="F185" s="74">
        <f t="shared" si="3"/>
        <v>68.517483919285539</v>
      </c>
      <c r="G185" s="4"/>
    </row>
    <row r="186" spans="1:7" ht="23.25">
      <c r="A186" s="40" t="s">
        <v>443</v>
      </c>
      <c r="B186" s="41" t="s">
        <v>268</v>
      </c>
      <c r="C186" s="42" t="s">
        <v>507</v>
      </c>
      <c r="D186" s="38">
        <v>49661616.530000001</v>
      </c>
      <c r="E186" s="70">
        <v>34026890.119999997</v>
      </c>
      <c r="F186" s="74">
        <f t="shared" si="3"/>
        <v>68.517483919285539</v>
      </c>
      <c r="G186" s="4"/>
    </row>
    <row r="187" spans="1:7">
      <c r="A187" s="40" t="s">
        <v>445</v>
      </c>
      <c r="B187" s="41" t="s">
        <v>268</v>
      </c>
      <c r="C187" s="42" t="s">
        <v>508</v>
      </c>
      <c r="D187" s="38">
        <v>49661616.530000001</v>
      </c>
      <c r="E187" s="70">
        <v>34026890.119999997</v>
      </c>
      <c r="F187" s="74">
        <f t="shared" si="3"/>
        <v>68.517483919285539</v>
      </c>
      <c r="G187" s="4"/>
    </row>
    <row r="188" spans="1:7" ht="45.75">
      <c r="A188" s="40" t="s">
        <v>447</v>
      </c>
      <c r="B188" s="41" t="s">
        <v>268</v>
      </c>
      <c r="C188" s="42" t="s">
        <v>509</v>
      </c>
      <c r="D188" s="38">
        <v>46427117</v>
      </c>
      <c r="E188" s="70">
        <v>30900335.120000001</v>
      </c>
      <c r="F188" s="74">
        <f t="shared" si="3"/>
        <v>66.55665291471793</v>
      </c>
      <c r="G188" s="4"/>
    </row>
    <row r="189" spans="1:7">
      <c r="A189" s="40" t="s">
        <v>449</v>
      </c>
      <c r="B189" s="41" t="s">
        <v>268</v>
      </c>
      <c r="C189" s="42" t="s">
        <v>510</v>
      </c>
      <c r="D189" s="38">
        <v>3234499.53</v>
      </c>
      <c r="E189" s="70">
        <v>3126555</v>
      </c>
      <c r="F189" s="74">
        <f t="shared" si="3"/>
        <v>96.662713072028183</v>
      </c>
      <c r="G189" s="4"/>
    </row>
    <row r="190" spans="1:7">
      <c r="A190" s="40" t="s">
        <v>511</v>
      </c>
      <c r="B190" s="41" t="s">
        <v>268</v>
      </c>
      <c r="C190" s="42" t="s">
        <v>512</v>
      </c>
      <c r="D190" s="38">
        <v>2105900</v>
      </c>
      <c r="E190" s="70">
        <v>2041350</v>
      </c>
      <c r="F190" s="74">
        <f t="shared" si="3"/>
        <v>96.934802222327747</v>
      </c>
      <c r="G190" s="4"/>
    </row>
    <row r="191" spans="1:7" ht="23.25">
      <c r="A191" s="40" t="s">
        <v>289</v>
      </c>
      <c r="B191" s="41" t="s">
        <v>268</v>
      </c>
      <c r="C191" s="42" t="s">
        <v>513</v>
      </c>
      <c r="D191" s="38">
        <v>317000</v>
      </c>
      <c r="E191" s="70">
        <v>252450</v>
      </c>
      <c r="F191" s="74">
        <f t="shared" si="3"/>
        <v>79.637223974763401</v>
      </c>
      <c r="G191" s="4"/>
    </row>
    <row r="192" spans="1:7" ht="23.25">
      <c r="A192" s="40" t="s">
        <v>291</v>
      </c>
      <c r="B192" s="41" t="s">
        <v>268</v>
      </c>
      <c r="C192" s="42" t="s">
        <v>514</v>
      </c>
      <c r="D192" s="38">
        <v>317000</v>
      </c>
      <c r="E192" s="70">
        <v>252450</v>
      </c>
      <c r="F192" s="74">
        <f t="shared" si="3"/>
        <v>79.637223974763401</v>
      </c>
      <c r="G192" s="4"/>
    </row>
    <row r="193" spans="1:7">
      <c r="A193" s="40" t="s">
        <v>295</v>
      </c>
      <c r="B193" s="41" t="s">
        <v>268</v>
      </c>
      <c r="C193" s="42" t="s">
        <v>515</v>
      </c>
      <c r="D193" s="38">
        <v>317000</v>
      </c>
      <c r="E193" s="70">
        <v>252450</v>
      </c>
      <c r="F193" s="74">
        <f t="shared" si="3"/>
        <v>79.637223974763401</v>
      </c>
      <c r="G193" s="4"/>
    </row>
    <row r="194" spans="1:7">
      <c r="A194" s="40" t="s">
        <v>516</v>
      </c>
      <c r="B194" s="41" t="s">
        <v>268</v>
      </c>
      <c r="C194" s="42" t="s">
        <v>517</v>
      </c>
      <c r="D194" s="38">
        <v>27772.799999999999</v>
      </c>
      <c r="E194" s="70">
        <v>27772.799999999999</v>
      </c>
      <c r="F194" s="74">
        <f t="shared" si="3"/>
        <v>100</v>
      </c>
      <c r="G194" s="4"/>
    </row>
    <row r="195" spans="1:7" ht="23.25">
      <c r="A195" s="40" t="s">
        <v>518</v>
      </c>
      <c r="B195" s="41" t="s">
        <v>268</v>
      </c>
      <c r="C195" s="42" t="s">
        <v>519</v>
      </c>
      <c r="D195" s="38">
        <v>27772.799999999999</v>
      </c>
      <c r="E195" s="70">
        <v>27772.799999999999</v>
      </c>
      <c r="F195" s="74">
        <f t="shared" si="3"/>
        <v>100</v>
      </c>
      <c r="G195" s="4"/>
    </row>
    <row r="196" spans="1:7" ht="23.25">
      <c r="A196" s="40" t="s">
        <v>520</v>
      </c>
      <c r="B196" s="41" t="s">
        <v>268</v>
      </c>
      <c r="C196" s="42" t="s">
        <v>521</v>
      </c>
      <c r="D196" s="38">
        <v>27772.799999999999</v>
      </c>
      <c r="E196" s="70">
        <v>27772.799999999999</v>
      </c>
      <c r="F196" s="74">
        <f t="shared" si="3"/>
        <v>100</v>
      </c>
      <c r="G196" s="4"/>
    </row>
    <row r="197" spans="1:7" ht="23.25">
      <c r="A197" s="40" t="s">
        <v>443</v>
      </c>
      <c r="B197" s="41" t="s">
        <v>268</v>
      </c>
      <c r="C197" s="42" t="s">
        <v>522</v>
      </c>
      <c r="D197" s="38">
        <v>1761127.2</v>
      </c>
      <c r="E197" s="70">
        <v>1761127.2</v>
      </c>
      <c r="F197" s="74">
        <f t="shared" si="3"/>
        <v>100</v>
      </c>
      <c r="G197" s="4"/>
    </row>
    <row r="198" spans="1:7">
      <c r="A198" s="40" t="s">
        <v>445</v>
      </c>
      <c r="B198" s="41" t="s">
        <v>268</v>
      </c>
      <c r="C198" s="42" t="s">
        <v>523</v>
      </c>
      <c r="D198" s="38">
        <v>1761127.2</v>
      </c>
      <c r="E198" s="70">
        <v>1761127.2</v>
      </c>
      <c r="F198" s="74">
        <f t="shared" si="3"/>
        <v>100</v>
      </c>
      <c r="G198" s="4"/>
    </row>
    <row r="199" spans="1:7">
      <c r="A199" s="40" t="s">
        <v>449</v>
      </c>
      <c r="B199" s="41" t="s">
        <v>268</v>
      </c>
      <c r="C199" s="42" t="s">
        <v>524</v>
      </c>
      <c r="D199" s="38">
        <v>1761127.2</v>
      </c>
      <c r="E199" s="70">
        <v>1761127.2</v>
      </c>
      <c r="F199" s="74">
        <f t="shared" si="3"/>
        <v>100</v>
      </c>
      <c r="G199" s="4"/>
    </row>
    <row r="200" spans="1:7">
      <c r="A200" s="40" t="s">
        <v>525</v>
      </c>
      <c r="B200" s="41" t="s">
        <v>268</v>
      </c>
      <c r="C200" s="42" t="s">
        <v>526</v>
      </c>
      <c r="D200" s="38">
        <v>20811955</v>
      </c>
      <c r="E200" s="70">
        <v>15427223.67</v>
      </c>
      <c r="F200" s="74">
        <f t="shared" si="3"/>
        <v>74.126739511016623</v>
      </c>
      <c r="G200" s="4"/>
    </row>
    <row r="201" spans="1:7" ht="45.75">
      <c r="A201" s="40" t="s">
        <v>272</v>
      </c>
      <c r="B201" s="41" t="s">
        <v>268</v>
      </c>
      <c r="C201" s="42" t="s">
        <v>527</v>
      </c>
      <c r="D201" s="38">
        <v>9631900</v>
      </c>
      <c r="E201" s="70">
        <v>6795517.8499999996</v>
      </c>
      <c r="F201" s="74">
        <f t="shared" si="3"/>
        <v>70.552205172395887</v>
      </c>
      <c r="G201" s="4"/>
    </row>
    <row r="202" spans="1:7">
      <c r="A202" s="40" t="s">
        <v>353</v>
      </c>
      <c r="B202" s="41" t="s">
        <v>268</v>
      </c>
      <c r="C202" s="42" t="s">
        <v>528</v>
      </c>
      <c r="D202" s="38">
        <v>7588800</v>
      </c>
      <c r="E202" s="70">
        <v>5081786.18</v>
      </c>
      <c r="F202" s="74">
        <f t="shared" si="3"/>
        <v>66.964291851149056</v>
      </c>
      <c r="G202" s="4"/>
    </row>
    <row r="203" spans="1:7">
      <c r="A203" s="40" t="s">
        <v>355</v>
      </c>
      <c r="B203" s="41" t="s">
        <v>268</v>
      </c>
      <c r="C203" s="42" t="s">
        <v>529</v>
      </c>
      <c r="D203" s="38">
        <v>5709293.3899999997</v>
      </c>
      <c r="E203" s="70">
        <v>4121267.23</v>
      </c>
      <c r="F203" s="74">
        <f t="shared" si="3"/>
        <v>72.185241648616696</v>
      </c>
      <c r="G203" s="4"/>
    </row>
    <row r="204" spans="1:7" ht="23.25">
      <c r="A204" s="40" t="s">
        <v>357</v>
      </c>
      <c r="B204" s="41" t="s">
        <v>268</v>
      </c>
      <c r="C204" s="42" t="s">
        <v>530</v>
      </c>
      <c r="D204" s="38">
        <v>155000</v>
      </c>
      <c r="E204" s="70">
        <v>151300</v>
      </c>
      <c r="F204" s="74">
        <f t="shared" si="3"/>
        <v>97.612903225806448</v>
      </c>
      <c r="G204" s="4"/>
    </row>
    <row r="205" spans="1:7" ht="34.5">
      <c r="A205" s="40" t="s">
        <v>358</v>
      </c>
      <c r="B205" s="41" t="s">
        <v>268</v>
      </c>
      <c r="C205" s="42" t="s">
        <v>531</v>
      </c>
      <c r="D205" s="38">
        <v>1724506.61</v>
      </c>
      <c r="E205" s="70">
        <v>809218.95</v>
      </c>
      <c r="F205" s="74">
        <f t="shared" si="3"/>
        <v>46.924665020564923</v>
      </c>
      <c r="G205" s="4"/>
    </row>
    <row r="206" spans="1:7" ht="23.25">
      <c r="A206" s="40" t="s">
        <v>274</v>
      </c>
      <c r="B206" s="41" t="s">
        <v>268</v>
      </c>
      <c r="C206" s="42" t="s">
        <v>532</v>
      </c>
      <c r="D206" s="38">
        <v>2043100</v>
      </c>
      <c r="E206" s="70">
        <v>1713731.67</v>
      </c>
      <c r="F206" s="74">
        <f t="shared" si="3"/>
        <v>83.878991238803778</v>
      </c>
      <c r="G206" s="4"/>
    </row>
    <row r="207" spans="1:7">
      <c r="A207" s="40" t="s">
        <v>276</v>
      </c>
      <c r="B207" s="41" t="s">
        <v>268</v>
      </c>
      <c r="C207" s="42" t="s">
        <v>533</v>
      </c>
      <c r="D207" s="38">
        <v>1568778.8</v>
      </c>
      <c r="E207" s="70">
        <v>1343080.24</v>
      </c>
      <c r="F207" s="74">
        <f t="shared" si="3"/>
        <v>85.613104919571839</v>
      </c>
      <c r="G207" s="4"/>
    </row>
    <row r="208" spans="1:7" ht="34.5">
      <c r="A208" s="40" t="s">
        <v>279</v>
      </c>
      <c r="B208" s="41" t="s">
        <v>268</v>
      </c>
      <c r="C208" s="42" t="s">
        <v>534</v>
      </c>
      <c r="D208" s="38">
        <v>474321.2</v>
      </c>
      <c r="E208" s="70">
        <v>370651.43</v>
      </c>
      <c r="F208" s="74">
        <f t="shared" si="3"/>
        <v>78.14355124755123</v>
      </c>
      <c r="G208" s="4"/>
    </row>
    <row r="209" spans="1:7" ht="23.25">
      <c r="A209" s="40" t="s">
        <v>289</v>
      </c>
      <c r="B209" s="41" t="s">
        <v>268</v>
      </c>
      <c r="C209" s="42" t="s">
        <v>535</v>
      </c>
      <c r="D209" s="38">
        <v>1830187.73</v>
      </c>
      <c r="E209" s="70">
        <v>1607628.74</v>
      </c>
      <c r="F209" s="74">
        <f t="shared" si="3"/>
        <v>87.839554033071792</v>
      </c>
      <c r="G209" s="4"/>
    </row>
    <row r="210" spans="1:7" ht="23.25">
      <c r="A210" s="40" t="s">
        <v>291</v>
      </c>
      <c r="B210" s="41" t="s">
        <v>268</v>
      </c>
      <c r="C210" s="42" t="s">
        <v>536</v>
      </c>
      <c r="D210" s="38">
        <v>1830187.73</v>
      </c>
      <c r="E210" s="70">
        <v>1607628.74</v>
      </c>
      <c r="F210" s="74">
        <f t="shared" si="3"/>
        <v>87.839554033071792</v>
      </c>
      <c r="G210" s="4"/>
    </row>
    <row r="211" spans="1:7" ht="23.25">
      <c r="A211" s="40" t="s">
        <v>293</v>
      </c>
      <c r="B211" s="41" t="s">
        <v>268</v>
      </c>
      <c r="C211" s="42" t="s">
        <v>537</v>
      </c>
      <c r="D211" s="38">
        <v>201500</v>
      </c>
      <c r="E211" s="70">
        <v>143141.34</v>
      </c>
      <c r="F211" s="74">
        <f t="shared" si="3"/>
        <v>71.037885856079413</v>
      </c>
      <c r="G211" s="4"/>
    </row>
    <row r="212" spans="1:7">
      <c r="A212" s="40" t="s">
        <v>295</v>
      </c>
      <c r="B212" s="41" t="s">
        <v>268</v>
      </c>
      <c r="C212" s="42" t="s">
        <v>538</v>
      </c>
      <c r="D212" s="38">
        <v>1628687.73</v>
      </c>
      <c r="E212" s="70">
        <v>1464487.4</v>
      </c>
      <c r="F212" s="74">
        <f t="shared" si="3"/>
        <v>89.918243566555262</v>
      </c>
      <c r="G212" s="4"/>
    </row>
    <row r="213" spans="1:7" ht="23.25">
      <c r="A213" s="40" t="s">
        <v>443</v>
      </c>
      <c r="B213" s="41" t="s">
        <v>268</v>
      </c>
      <c r="C213" s="42" t="s">
        <v>539</v>
      </c>
      <c r="D213" s="38">
        <v>9277120</v>
      </c>
      <c r="E213" s="70">
        <v>6955346.8499999996</v>
      </c>
      <c r="F213" s="74">
        <f t="shared" si="3"/>
        <v>74.97312581921976</v>
      </c>
      <c r="G213" s="4"/>
    </row>
    <row r="214" spans="1:7">
      <c r="A214" s="40" t="s">
        <v>445</v>
      </c>
      <c r="B214" s="41" t="s">
        <v>268</v>
      </c>
      <c r="C214" s="42" t="s">
        <v>540</v>
      </c>
      <c r="D214" s="38">
        <v>9277120</v>
      </c>
      <c r="E214" s="70">
        <v>6955346.8499999996</v>
      </c>
      <c r="F214" s="74">
        <f t="shared" si="3"/>
        <v>74.97312581921976</v>
      </c>
      <c r="G214" s="4"/>
    </row>
    <row r="215" spans="1:7" ht="45.75">
      <c r="A215" s="40" t="s">
        <v>447</v>
      </c>
      <c r="B215" s="41" t="s">
        <v>268</v>
      </c>
      <c r="C215" s="42" t="s">
        <v>541</v>
      </c>
      <c r="D215" s="38">
        <v>9277120</v>
      </c>
      <c r="E215" s="70">
        <v>6955346.8499999996</v>
      </c>
      <c r="F215" s="74">
        <f t="shared" si="3"/>
        <v>74.97312581921976</v>
      </c>
      <c r="G215" s="4"/>
    </row>
    <row r="216" spans="1:7">
      <c r="A216" s="40" t="s">
        <v>297</v>
      </c>
      <c r="B216" s="41" t="s">
        <v>268</v>
      </c>
      <c r="C216" s="42" t="s">
        <v>542</v>
      </c>
      <c r="D216" s="38">
        <v>72747.27</v>
      </c>
      <c r="E216" s="70">
        <v>68730.23</v>
      </c>
      <c r="F216" s="74">
        <f t="shared" si="3"/>
        <v>94.478088318640673</v>
      </c>
      <c r="G216" s="4"/>
    </row>
    <row r="217" spans="1:7">
      <c r="A217" s="40" t="s">
        <v>299</v>
      </c>
      <c r="B217" s="41" t="s">
        <v>268</v>
      </c>
      <c r="C217" s="42" t="s">
        <v>543</v>
      </c>
      <c r="D217" s="38">
        <v>72747.27</v>
      </c>
      <c r="E217" s="70">
        <v>68730.23</v>
      </c>
      <c r="F217" s="74">
        <f t="shared" si="3"/>
        <v>94.478088318640673</v>
      </c>
      <c r="G217" s="4"/>
    </row>
    <row r="218" spans="1:7">
      <c r="A218" s="40" t="s">
        <v>318</v>
      </c>
      <c r="B218" s="41" t="s">
        <v>268</v>
      </c>
      <c r="C218" s="42" t="s">
        <v>544</v>
      </c>
      <c r="D218" s="38">
        <v>44438</v>
      </c>
      <c r="E218" s="70">
        <v>40474.730000000003</v>
      </c>
      <c r="F218" s="74">
        <f t="shared" si="3"/>
        <v>91.081349295647868</v>
      </c>
      <c r="G218" s="4"/>
    </row>
    <row r="219" spans="1:7">
      <c r="A219" s="40" t="s">
        <v>301</v>
      </c>
      <c r="B219" s="41" t="s">
        <v>268</v>
      </c>
      <c r="C219" s="42" t="s">
        <v>545</v>
      </c>
      <c r="D219" s="38">
        <v>27456</v>
      </c>
      <c r="E219" s="70">
        <v>27405</v>
      </c>
      <c r="F219" s="74">
        <f t="shared" si="3"/>
        <v>99.814248251748253</v>
      </c>
      <c r="G219" s="4"/>
    </row>
    <row r="220" spans="1:7">
      <c r="A220" s="40" t="s">
        <v>303</v>
      </c>
      <c r="B220" s="41" t="s">
        <v>268</v>
      </c>
      <c r="C220" s="42" t="s">
        <v>546</v>
      </c>
      <c r="D220" s="38">
        <v>853.27</v>
      </c>
      <c r="E220" s="70">
        <v>850.5</v>
      </c>
      <c r="F220" s="74">
        <f t="shared" si="3"/>
        <v>99.675366531109731</v>
      </c>
      <c r="G220" s="4"/>
    </row>
    <row r="221" spans="1:7">
      <c r="A221" s="40" t="s">
        <v>547</v>
      </c>
      <c r="B221" s="41" t="s">
        <v>268</v>
      </c>
      <c r="C221" s="42" t="s">
        <v>548</v>
      </c>
      <c r="D221" s="38">
        <v>90281588.569999993</v>
      </c>
      <c r="E221" s="70">
        <v>46165919.18</v>
      </c>
      <c r="F221" s="74">
        <f t="shared" si="3"/>
        <v>51.135475030111124</v>
      </c>
      <c r="G221" s="4"/>
    </row>
    <row r="222" spans="1:7">
      <c r="A222" s="40" t="s">
        <v>549</v>
      </c>
      <c r="B222" s="41" t="s">
        <v>268</v>
      </c>
      <c r="C222" s="42" t="s">
        <v>550</v>
      </c>
      <c r="D222" s="38">
        <v>81928722.840000004</v>
      </c>
      <c r="E222" s="70">
        <v>38710647.359999999</v>
      </c>
      <c r="F222" s="74">
        <f t="shared" si="3"/>
        <v>47.249177111668985</v>
      </c>
      <c r="G222" s="4"/>
    </row>
    <row r="223" spans="1:7" ht="23.25">
      <c r="A223" s="40" t="s">
        <v>289</v>
      </c>
      <c r="B223" s="41" t="s">
        <v>268</v>
      </c>
      <c r="C223" s="42" t="s">
        <v>551</v>
      </c>
      <c r="D223" s="38">
        <v>991907.13</v>
      </c>
      <c r="E223" s="70">
        <v>262626.26</v>
      </c>
      <c r="F223" s="74">
        <f t="shared" si="3"/>
        <v>26.476900110598056</v>
      </c>
      <c r="G223" s="4"/>
    </row>
    <row r="224" spans="1:7" ht="23.25">
      <c r="A224" s="40" t="s">
        <v>291</v>
      </c>
      <c r="B224" s="41" t="s">
        <v>268</v>
      </c>
      <c r="C224" s="42" t="s">
        <v>552</v>
      </c>
      <c r="D224" s="38">
        <v>991907.13</v>
      </c>
      <c r="E224" s="70">
        <v>262626.26</v>
      </c>
      <c r="F224" s="74">
        <f t="shared" si="3"/>
        <v>26.476900110598056</v>
      </c>
      <c r="G224" s="4"/>
    </row>
    <row r="225" spans="1:7">
      <c r="A225" s="40" t="s">
        <v>295</v>
      </c>
      <c r="B225" s="41" t="s">
        <v>268</v>
      </c>
      <c r="C225" s="42" t="s">
        <v>553</v>
      </c>
      <c r="D225" s="38">
        <v>991907.13</v>
      </c>
      <c r="E225" s="70">
        <v>262626.26</v>
      </c>
      <c r="F225" s="74">
        <f t="shared" si="3"/>
        <v>26.476900110598056</v>
      </c>
      <c r="G225" s="4"/>
    </row>
    <row r="226" spans="1:7" ht="23.25">
      <c r="A226" s="40" t="s">
        <v>455</v>
      </c>
      <c r="B226" s="41" t="s">
        <v>268</v>
      </c>
      <c r="C226" s="42" t="s">
        <v>554</v>
      </c>
      <c r="D226" s="38">
        <v>27171415.890000001</v>
      </c>
      <c r="E226" s="70">
        <v>271258</v>
      </c>
      <c r="F226" s="74">
        <f t="shared" si="3"/>
        <v>0.9983211809725091</v>
      </c>
      <c r="G226" s="4"/>
    </row>
    <row r="227" spans="1:7">
      <c r="A227" s="40" t="s">
        <v>457</v>
      </c>
      <c r="B227" s="41" t="s">
        <v>268</v>
      </c>
      <c r="C227" s="42" t="s">
        <v>555</v>
      </c>
      <c r="D227" s="38">
        <v>26900157.890000001</v>
      </c>
      <c r="E227" s="70" t="s">
        <v>23</v>
      </c>
      <c r="F227" s="74" t="e">
        <f t="shared" si="3"/>
        <v>#VALUE!</v>
      </c>
      <c r="G227" s="4"/>
    </row>
    <row r="228" spans="1:7" ht="23.25">
      <c r="A228" s="40" t="s">
        <v>468</v>
      </c>
      <c r="B228" s="41" t="s">
        <v>268</v>
      </c>
      <c r="C228" s="42" t="s">
        <v>556</v>
      </c>
      <c r="D228" s="38">
        <v>26900157.890000001</v>
      </c>
      <c r="E228" s="70" t="s">
        <v>23</v>
      </c>
      <c r="F228" s="74" t="e">
        <f t="shared" si="3"/>
        <v>#VALUE!</v>
      </c>
      <c r="G228" s="4"/>
    </row>
    <row r="229" spans="1:7" ht="68.25">
      <c r="A229" s="40" t="s">
        <v>497</v>
      </c>
      <c r="B229" s="41" t="s">
        <v>268</v>
      </c>
      <c r="C229" s="42" t="s">
        <v>557</v>
      </c>
      <c r="D229" s="38">
        <v>271258</v>
      </c>
      <c r="E229" s="70">
        <v>271258</v>
      </c>
      <c r="F229" s="74">
        <f t="shared" si="3"/>
        <v>100</v>
      </c>
      <c r="G229" s="4"/>
    </row>
    <row r="230" spans="1:7" ht="34.5">
      <c r="A230" s="40" t="s">
        <v>499</v>
      </c>
      <c r="B230" s="41" t="s">
        <v>268</v>
      </c>
      <c r="C230" s="42" t="s">
        <v>558</v>
      </c>
      <c r="D230" s="38">
        <v>271258</v>
      </c>
      <c r="E230" s="70">
        <v>271258</v>
      </c>
      <c r="F230" s="74">
        <f t="shared" si="3"/>
        <v>100</v>
      </c>
      <c r="G230" s="4"/>
    </row>
    <row r="231" spans="1:7" ht="23.25">
      <c r="A231" s="40" t="s">
        <v>443</v>
      </c>
      <c r="B231" s="41" t="s">
        <v>268</v>
      </c>
      <c r="C231" s="42" t="s">
        <v>559</v>
      </c>
      <c r="D231" s="38">
        <v>53765399.82</v>
      </c>
      <c r="E231" s="70">
        <v>38176763.100000001</v>
      </c>
      <c r="F231" s="74">
        <f t="shared" si="3"/>
        <v>71.006192138087215</v>
      </c>
      <c r="G231" s="4"/>
    </row>
    <row r="232" spans="1:7">
      <c r="A232" s="40" t="s">
        <v>445</v>
      </c>
      <c r="B232" s="41" t="s">
        <v>268</v>
      </c>
      <c r="C232" s="42" t="s">
        <v>560</v>
      </c>
      <c r="D232" s="38">
        <v>53765399.82</v>
      </c>
      <c r="E232" s="70">
        <v>38176763.100000001</v>
      </c>
      <c r="F232" s="74">
        <f t="shared" si="3"/>
        <v>71.006192138087215</v>
      </c>
      <c r="G232" s="4"/>
    </row>
    <row r="233" spans="1:7" ht="45.75">
      <c r="A233" s="40" t="s">
        <v>447</v>
      </c>
      <c r="B233" s="41" t="s">
        <v>268</v>
      </c>
      <c r="C233" s="42" t="s">
        <v>561</v>
      </c>
      <c r="D233" s="38">
        <v>27350447.120000001</v>
      </c>
      <c r="E233" s="70">
        <v>21040758.66</v>
      </c>
      <c r="F233" s="74">
        <f t="shared" si="3"/>
        <v>76.930218243539997</v>
      </c>
      <c r="G233" s="4"/>
    </row>
    <row r="234" spans="1:7">
      <c r="A234" s="40" t="s">
        <v>449</v>
      </c>
      <c r="B234" s="41" t="s">
        <v>268</v>
      </c>
      <c r="C234" s="42" t="s">
        <v>562</v>
      </c>
      <c r="D234" s="38">
        <v>26414952.699999999</v>
      </c>
      <c r="E234" s="70">
        <v>17136004.440000001</v>
      </c>
      <c r="F234" s="74">
        <f t="shared" si="3"/>
        <v>64.87236465882448</v>
      </c>
      <c r="G234" s="4"/>
    </row>
    <row r="235" spans="1:7">
      <c r="A235" s="40" t="s">
        <v>563</v>
      </c>
      <c r="B235" s="41" t="s">
        <v>268</v>
      </c>
      <c r="C235" s="42" t="s">
        <v>564</v>
      </c>
      <c r="D235" s="38">
        <v>8352865.7300000004</v>
      </c>
      <c r="E235" s="70">
        <v>7455271.8200000003</v>
      </c>
      <c r="F235" s="74">
        <f t="shared" si="3"/>
        <v>89.254060354685009</v>
      </c>
      <c r="G235" s="4"/>
    </row>
    <row r="236" spans="1:7" ht="45.75">
      <c r="A236" s="40" t="s">
        <v>272</v>
      </c>
      <c r="B236" s="41" t="s">
        <v>268</v>
      </c>
      <c r="C236" s="42" t="s">
        <v>565</v>
      </c>
      <c r="D236" s="38">
        <v>7175864.7300000004</v>
      </c>
      <c r="E236" s="70">
        <v>6502376.8399999999</v>
      </c>
      <c r="F236" s="74">
        <f t="shared" si="3"/>
        <v>90.614540332897263</v>
      </c>
      <c r="G236" s="4"/>
    </row>
    <row r="237" spans="1:7">
      <c r="A237" s="40" t="s">
        <v>353</v>
      </c>
      <c r="B237" s="41" t="s">
        <v>268</v>
      </c>
      <c r="C237" s="42" t="s">
        <v>566</v>
      </c>
      <c r="D237" s="38">
        <v>5689864.7300000004</v>
      </c>
      <c r="E237" s="70">
        <v>5159071.67</v>
      </c>
      <c r="F237" s="74">
        <f t="shared" si="3"/>
        <v>90.671253444719397</v>
      </c>
      <c r="G237" s="4"/>
    </row>
    <row r="238" spans="1:7">
      <c r="A238" s="40" t="s">
        <v>355</v>
      </c>
      <c r="B238" s="41" t="s">
        <v>268</v>
      </c>
      <c r="C238" s="42" t="s">
        <v>567</v>
      </c>
      <c r="D238" s="38">
        <v>4369871.53</v>
      </c>
      <c r="E238" s="70">
        <v>4004951.19</v>
      </c>
      <c r="F238" s="74">
        <f t="shared" si="3"/>
        <v>91.649174638321682</v>
      </c>
      <c r="G238" s="4"/>
    </row>
    <row r="239" spans="1:7" ht="34.5">
      <c r="A239" s="40" t="s">
        <v>358</v>
      </c>
      <c r="B239" s="41" t="s">
        <v>268</v>
      </c>
      <c r="C239" s="42" t="s">
        <v>568</v>
      </c>
      <c r="D239" s="38">
        <v>1319993.2</v>
      </c>
      <c r="E239" s="70">
        <v>1154120.48</v>
      </c>
      <c r="F239" s="74">
        <f t="shared" si="3"/>
        <v>87.433820113618765</v>
      </c>
      <c r="G239" s="4"/>
    </row>
    <row r="240" spans="1:7" ht="23.25">
      <c r="A240" s="40" t="s">
        <v>274</v>
      </c>
      <c r="B240" s="41" t="s">
        <v>268</v>
      </c>
      <c r="C240" s="42" t="s">
        <v>569</v>
      </c>
      <c r="D240" s="38">
        <v>1486000</v>
      </c>
      <c r="E240" s="70">
        <v>1343305.17</v>
      </c>
      <c r="F240" s="74">
        <f t="shared" si="3"/>
        <v>90.397386944818308</v>
      </c>
      <c r="G240" s="4"/>
    </row>
    <row r="241" spans="1:7">
      <c r="A241" s="40" t="s">
        <v>276</v>
      </c>
      <c r="B241" s="41" t="s">
        <v>268</v>
      </c>
      <c r="C241" s="42" t="s">
        <v>570</v>
      </c>
      <c r="D241" s="38">
        <v>1141047.6200000001</v>
      </c>
      <c r="E241" s="70">
        <v>1047498.25</v>
      </c>
      <c r="F241" s="74">
        <f t="shared" si="3"/>
        <v>91.801449092895865</v>
      </c>
      <c r="G241" s="4"/>
    </row>
    <row r="242" spans="1:7" ht="34.5">
      <c r="A242" s="40" t="s">
        <v>279</v>
      </c>
      <c r="B242" s="41" t="s">
        <v>268</v>
      </c>
      <c r="C242" s="42" t="s">
        <v>571</v>
      </c>
      <c r="D242" s="38">
        <v>344952.38</v>
      </c>
      <c r="E242" s="70">
        <v>295806.92</v>
      </c>
      <c r="F242" s="74">
        <f t="shared" si="3"/>
        <v>85.752972627700089</v>
      </c>
      <c r="G242" s="4"/>
    </row>
    <row r="243" spans="1:7" ht="23.25">
      <c r="A243" s="40" t="s">
        <v>289</v>
      </c>
      <c r="B243" s="41" t="s">
        <v>268</v>
      </c>
      <c r="C243" s="42" t="s">
        <v>572</v>
      </c>
      <c r="D243" s="38">
        <v>1118853</v>
      </c>
      <c r="E243" s="70">
        <v>930190.75</v>
      </c>
      <c r="F243" s="74">
        <f t="shared" si="3"/>
        <v>83.137887640288753</v>
      </c>
      <c r="G243" s="4"/>
    </row>
    <row r="244" spans="1:7" ht="23.25">
      <c r="A244" s="40" t="s">
        <v>291</v>
      </c>
      <c r="B244" s="41" t="s">
        <v>268</v>
      </c>
      <c r="C244" s="42" t="s">
        <v>573</v>
      </c>
      <c r="D244" s="38">
        <v>1118853</v>
      </c>
      <c r="E244" s="70">
        <v>930190.75</v>
      </c>
      <c r="F244" s="74">
        <f t="shared" si="3"/>
        <v>83.137887640288753</v>
      </c>
      <c r="G244" s="4"/>
    </row>
    <row r="245" spans="1:7" ht="23.25">
      <c r="A245" s="40" t="s">
        <v>293</v>
      </c>
      <c r="B245" s="41" t="s">
        <v>268</v>
      </c>
      <c r="C245" s="42" t="s">
        <v>574</v>
      </c>
      <c r="D245" s="38">
        <v>78000</v>
      </c>
      <c r="E245" s="70">
        <v>48190.75</v>
      </c>
      <c r="F245" s="74">
        <f t="shared" si="3"/>
        <v>61.783012820512816</v>
      </c>
      <c r="G245" s="4"/>
    </row>
    <row r="246" spans="1:7">
      <c r="A246" s="40" t="s">
        <v>295</v>
      </c>
      <c r="B246" s="41" t="s">
        <v>268</v>
      </c>
      <c r="C246" s="42" t="s">
        <v>575</v>
      </c>
      <c r="D246" s="38">
        <v>1040853</v>
      </c>
      <c r="E246" s="70">
        <v>882000</v>
      </c>
      <c r="F246" s="74">
        <f t="shared" si="3"/>
        <v>84.738190695516082</v>
      </c>
      <c r="G246" s="4"/>
    </row>
    <row r="247" spans="1:7">
      <c r="A247" s="40" t="s">
        <v>297</v>
      </c>
      <c r="B247" s="41" t="s">
        <v>268</v>
      </c>
      <c r="C247" s="42" t="s">
        <v>576</v>
      </c>
      <c r="D247" s="38">
        <v>58148</v>
      </c>
      <c r="E247" s="70">
        <v>22704.23</v>
      </c>
      <c r="F247" s="74">
        <f t="shared" ref="F247:F297" si="4">E247/D247*100</f>
        <v>39.045590562014169</v>
      </c>
      <c r="G247" s="4"/>
    </row>
    <row r="248" spans="1:7">
      <c r="A248" s="40" t="s">
        <v>299</v>
      </c>
      <c r="B248" s="41" t="s">
        <v>268</v>
      </c>
      <c r="C248" s="42" t="s">
        <v>577</v>
      </c>
      <c r="D248" s="38">
        <v>58148</v>
      </c>
      <c r="E248" s="70">
        <v>22704.23</v>
      </c>
      <c r="F248" s="74">
        <f t="shared" si="4"/>
        <v>39.045590562014169</v>
      </c>
      <c r="G248" s="4"/>
    </row>
    <row r="249" spans="1:7">
      <c r="A249" s="40" t="s">
        <v>318</v>
      </c>
      <c r="B249" s="41" t="s">
        <v>268</v>
      </c>
      <c r="C249" s="42" t="s">
        <v>578</v>
      </c>
      <c r="D249" s="38">
        <v>34000</v>
      </c>
      <c r="E249" s="70">
        <v>12944</v>
      </c>
      <c r="F249" s="74">
        <f t="shared" si="4"/>
        <v>38.070588235294117</v>
      </c>
      <c r="G249" s="4"/>
    </row>
    <row r="250" spans="1:7">
      <c r="A250" s="40" t="s">
        <v>301</v>
      </c>
      <c r="B250" s="41" t="s">
        <v>268</v>
      </c>
      <c r="C250" s="42" t="s">
        <v>579</v>
      </c>
      <c r="D250" s="38">
        <v>21000</v>
      </c>
      <c r="E250" s="70">
        <v>7039</v>
      </c>
      <c r="F250" s="74">
        <f t="shared" si="4"/>
        <v>33.519047619047619</v>
      </c>
      <c r="G250" s="4"/>
    </row>
    <row r="251" spans="1:7">
      <c r="A251" s="40" t="s">
        <v>303</v>
      </c>
      <c r="B251" s="41" t="s">
        <v>268</v>
      </c>
      <c r="C251" s="42" t="s">
        <v>580</v>
      </c>
      <c r="D251" s="38">
        <v>3148</v>
      </c>
      <c r="E251" s="70">
        <v>2721.23</v>
      </c>
      <c r="F251" s="74">
        <f t="shared" si="4"/>
        <v>86.443138500635314</v>
      </c>
      <c r="G251" s="4"/>
    </row>
    <row r="252" spans="1:7">
      <c r="A252" s="40" t="s">
        <v>581</v>
      </c>
      <c r="B252" s="41" t="s">
        <v>268</v>
      </c>
      <c r="C252" s="42" t="s">
        <v>582</v>
      </c>
      <c r="D252" s="38">
        <v>6715335.3200000003</v>
      </c>
      <c r="E252" s="70">
        <v>4790874.8600000003</v>
      </c>
      <c r="F252" s="74">
        <f t="shared" si="4"/>
        <v>71.342302829339573</v>
      </c>
      <c r="G252" s="4"/>
    </row>
    <row r="253" spans="1:7">
      <c r="A253" s="40" t="s">
        <v>583</v>
      </c>
      <c r="B253" s="41" t="s">
        <v>268</v>
      </c>
      <c r="C253" s="42" t="s">
        <v>584</v>
      </c>
      <c r="D253" s="38">
        <v>361000</v>
      </c>
      <c r="E253" s="70">
        <v>249040.24</v>
      </c>
      <c r="F253" s="74">
        <f t="shared" si="4"/>
        <v>68.986216066481987</v>
      </c>
      <c r="G253" s="4"/>
    </row>
    <row r="254" spans="1:7">
      <c r="A254" s="40" t="s">
        <v>516</v>
      </c>
      <c r="B254" s="41" t="s">
        <v>268</v>
      </c>
      <c r="C254" s="42" t="s">
        <v>585</v>
      </c>
      <c r="D254" s="38">
        <v>361000</v>
      </c>
      <c r="E254" s="70">
        <v>249040.24</v>
      </c>
      <c r="F254" s="74">
        <f t="shared" si="4"/>
        <v>68.986216066481987</v>
      </c>
      <c r="G254" s="4"/>
    </row>
    <row r="255" spans="1:7">
      <c r="A255" s="40" t="s">
        <v>586</v>
      </c>
      <c r="B255" s="41" t="s">
        <v>268</v>
      </c>
      <c r="C255" s="42" t="s">
        <v>587</v>
      </c>
      <c r="D255" s="38">
        <v>361000</v>
      </c>
      <c r="E255" s="70">
        <v>249040.24</v>
      </c>
      <c r="F255" s="74">
        <f t="shared" si="4"/>
        <v>68.986216066481987</v>
      </c>
      <c r="G255" s="4"/>
    </row>
    <row r="256" spans="1:7" ht="23.25">
      <c r="A256" s="40" t="s">
        <v>588</v>
      </c>
      <c r="B256" s="41" t="s">
        <v>268</v>
      </c>
      <c r="C256" s="42" t="s">
        <v>589</v>
      </c>
      <c r="D256" s="38">
        <v>361000</v>
      </c>
      <c r="E256" s="70">
        <v>249040.24</v>
      </c>
      <c r="F256" s="74">
        <f t="shared" si="4"/>
        <v>68.986216066481987</v>
      </c>
      <c r="G256" s="4"/>
    </row>
    <row r="257" spans="1:7">
      <c r="A257" s="40" t="s">
        <v>590</v>
      </c>
      <c r="B257" s="41" t="s">
        <v>268</v>
      </c>
      <c r="C257" s="42" t="s">
        <v>591</v>
      </c>
      <c r="D257" s="38">
        <v>3675645.32</v>
      </c>
      <c r="E257" s="70">
        <v>3538645.32</v>
      </c>
      <c r="F257" s="74">
        <f t="shared" si="4"/>
        <v>96.272763336153446</v>
      </c>
      <c r="G257" s="4"/>
    </row>
    <row r="258" spans="1:7" ht="23.25">
      <c r="A258" s="40" t="s">
        <v>289</v>
      </c>
      <c r="B258" s="41" t="s">
        <v>268</v>
      </c>
      <c r="C258" s="42" t="s">
        <v>592</v>
      </c>
      <c r="D258" s="38">
        <v>104015</v>
      </c>
      <c r="E258" s="70">
        <v>104015</v>
      </c>
      <c r="F258" s="74">
        <f t="shared" si="4"/>
        <v>100</v>
      </c>
      <c r="G258" s="4"/>
    </row>
    <row r="259" spans="1:7" ht="23.25">
      <c r="A259" s="40" t="s">
        <v>291</v>
      </c>
      <c r="B259" s="41" t="s">
        <v>268</v>
      </c>
      <c r="C259" s="42" t="s">
        <v>593</v>
      </c>
      <c r="D259" s="38">
        <v>104015</v>
      </c>
      <c r="E259" s="70">
        <v>104015</v>
      </c>
      <c r="F259" s="74">
        <f t="shared" si="4"/>
        <v>100</v>
      </c>
      <c r="G259" s="4"/>
    </row>
    <row r="260" spans="1:7">
      <c r="A260" s="40" t="s">
        <v>295</v>
      </c>
      <c r="B260" s="41" t="s">
        <v>268</v>
      </c>
      <c r="C260" s="42" t="s">
        <v>594</v>
      </c>
      <c r="D260" s="38">
        <v>104015</v>
      </c>
      <c r="E260" s="70">
        <v>104015</v>
      </c>
      <c r="F260" s="74">
        <f t="shared" si="4"/>
        <v>100</v>
      </c>
      <c r="G260" s="4"/>
    </row>
    <row r="261" spans="1:7">
      <c r="A261" s="40" t="s">
        <v>516</v>
      </c>
      <c r="B261" s="41" t="s">
        <v>268</v>
      </c>
      <c r="C261" s="42" t="s">
        <v>595</v>
      </c>
      <c r="D261" s="38">
        <v>3571630.32</v>
      </c>
      <c r="E261" s="70">
        <v>3434630.32</v>
      </c>
      <c r="F261" s="74">
        <f t="shared" si="4"/>
        <v>96.164216681865327</v>
      </c>
      <c r="G261" s="4"/>
    </row>
    <row r="262" spans="1:7">
      <c r="A262" s="40" t="s">
        <v>586</v>
      </c>
      <c r="B262" s="41" t="s">
        <v>268</v>
      </c>
      <c r="C262" s="42" t="s">
        <v>596</v>
      </c>
      <c r="D262" s="38">
        <v>609210</v>
      </c>
      <c r="E262" s="70">
        <v>609210</v>
      </c>
      <c r="F262" s="74">
        <f t="shared" si="4"/>
        <v>100</v>
      </c>
      <c r="G262" s="4"/>
    </row>
    <row r="263" spans="1:7" ht="23.25">
      <c r="A263" s="40" t="s">
        <v>588</v>
      </c>
      <c r="B263" s="41" t="s">
        <v>268</v>
      </c>
      <c r="C263" s="42" t="s">
        <v>597</v>
      </c>
      <c r="D263" s="38">
        <v>609210</v>
      </c>
      <c r="E263" s="70">
        <v>609210</v>
      </c>
      <c r="F263" s="74">
        <f t="shared" si="4"/>
        <v>100</v>
      </c>
      <c r="G263" s="4"/>
    </row>
    <row r="264" spans="1:7" ht="23.25">
      <c r="A264" s="40" t="s">
        <v>518</v>
      </c>
      <c r="B264" s="41" t="s">
        <v>268</v>
      </c>
      <c r="C264" s="42" t="s">
        <v>598</v>
      </c>
      <c r="D264" s="38">
        <v>2962420.32</v>
      </c>
      <c r="E264" s="70">
        <v>2825420.32</v>
      </c>
      <c r="F264" s="74">
        <f t="shared" si="4"/>
        <v>95.375403042063937</v>
      </c>
      <c r="G264" s="4"/>
    </row>
    <row r="265" spans="1:7" ht="23.25">
      <c r="A265" s="40" t="s">
        <v>520</v>
      </c>
      <c r="B265" s="41" t="s">
        <v>268</v>
      </c>
      <c r="C265" s="42" t="s">
        <v>599</v>
      </c>
      <c r="D265" s="38">
        <v>410000</v>
      </c>
      <c r="E265" s="70">
        <v>273000</v>
      </c>
      <c r="F265" s="74">
        <f t="shared" si="4"/>
        <v>66.585365853658544</v>
      </c>
      <c r="G265" s="4"/>
    </row>
    <row r="266" spans="1:7">
      <c r="A266" s="40" t="s">
        <v>600</v>
      </c>
      <c r="B266" s="41" t="s">
        <v>268</v>
      </c>
      <c r="C266" s="42" t="s">
        <v>601</v>
      </c>
      <c r="D266" s="38">
        <v>2552420.3199999998</v>
      </c>
      <c r="E266" s="70">
        <v>2552420.3199999998</v>
      </c>
      <c r="F266" s="74">
        <f t="shared" si="4"/>
        <v>100</v>
      </c>
      <c r="G266" s="4"/>
    </row>
    <row r="267" spans="1:7">
      <c r="A267" s="40" t="s">
        <v>602</v>
      </c>
      <c r="B267" s="41" t="s">
        <v>268</v>
      </c>
      <c r="C267" s="42" t="s">
        <v>603</v>
      </c>
      <c r="D267" s="38">
        <v>2678690</v>
      </c>
      <c r="E267" s="70">
        <v>1003189.3</v>
      </c>
      <c r="F267" s="74">
        <f t="shared" si="4"/>
        <v>37.450742713789204</v>
      </c>
      <c r="G267" s="4"/>
    </row>
    <row r="268" spans="1:7">
      <c r="A268" s="40" t="s">
        <v>516</v>
      </c>
      <c r="B268" s="41" t="s">
        <v>268</v>
      </c>
      <c r="C268" s="42" t="s">
        <v>604</v>
      </c>
      <c r="D268" s="38">
        <v>2678690</v>
      </c>
      <c r="E268" s="70">
        <v>1003189.3</v>
      </c>
      <c r="F268" s="74">
        <f t="shared" si="4"/>
        <v>37.450742713789204</v>
      </c>
      <c r="G268" s="4"/>
    </row>
    <row r="269" spans="1:7" ht="23.25">
      <c r="A269" s="40" t="s">
        <v>518</v>
      </c>
      <c r="B269" s="41" t="s">
        <v>268</v>
      </c>
      <c r="C269" s="42" t="s">
        <v>605</v>
      </c>
      <c r="D269" s="38">
        <v>2678690</v>
      </c>
      <c r="E269" s="70">
        <v>1003189.3</v>
      </c>
      <c r="F269" s="74">
        <f t="shared" si="4"/>
        <v>37.450742713789204</v>
      </c>
      <c r="G269" s="4"/>
    </row>
    <row r="270" spans="1:7" ht="23.25">
      <c r="A270" s="40" t="s">
        <v>520</v>
      </c>
      <c r="B270" s="41" t="s">
        <v>268</v>
      </c>
      <c r="C270" s="42" t="s">
        <v>606</v>
      </c>
      <c r="D270" s="38">
        <v>2678690</v>
      </c>
      <c r="E270" s="70">
        <v>1003189.3</v>
      </c>
      <c r="F270" s="74">
        <f t="shared" si="4"/>
        <v>37.450742713789204</v>
      </c>
      <c r="G270" s="4"/>
    </row>
    <row r="271" spans="1:7">
      <c r="A271" s="40" t="s">
        <v>607</v>
      </c>
      <c r="B271" s="41" t="s">
        <v>268</v>
      </c>
      <c r="C271" s="42" t="s">
        <v>608</v>
      </c>
      <c r="D271" s="38">
        <v>2906880</v>
      </c>
      <c r="E271" s="70">
        <v>1696410</v>
      </c>
      <c r="F271" s="74">
        <f t="shared" si="4"/>
        <v>58.358446169088509</v>
      </c>
      <c r="G271" s="4"/>
    </row>
    <row r="272" spans="1:7">
      <c r="A272" s="40" t="s">
        <v>609</v>
      </c>
      <c r="B272" s="41" t="s">
        <v>268</v>
      </c>
      <c r="C272" s="42" t="s">
        <v>610</v>
      </c>
      <c r="D272" s="38">
        <v>1706880</v>
      </c>
      <c r="E272" s="70">
        <v>1696410</v>
      </c>
      <c r="F272" s="74">
        <f t="shared" si="4"/>
        <v>99.386600112485937</v>
      </c>
      <c r="G272" s="4"/>
    </row>
    <row r="273" spans="1:7" ht="23.25">
      <c r="A273" s="40" t="s">
        <v>289</v>
      </c>
      <c r="B273" s="41" t="s">
        <v>268</v>
      </c>
      <c r="C273" s="42" t="s">
        <v>611</v>
      </c>
      <c r="D273" s="38">
        <v>1706880</v>
      </c>
      <c r="E273" s="70">
        <v>1696410</v>
      </c>
      <c r="F273" s="74">
        <f t="shared" si="4"/>
        <v>99.386600112485937</v>
      </c>
      <c r="G273" s="4"/>
    </row>
    <row r="274" spans="1:7" ht="23.25">
      <c r="A274" s="40" t="s">
        <v>291</v>
      </c>
      <c r="B274" s="41" t="s">
        <v>268</v>
      </c>
      <c r="C274" s="42" t="s">
        <v>612</v>
      </c>
      <c r="D274" s="38">
        <v>1706880</v>
      </c>
      <c r="E274" s="70">
        <v>1696410</v>
      </c>
      <c r="F274" s="74">
        <f t="shared" si="4"/>
        <v>99.386600112485937</v>
      </c>
      <c r="G274" s="4"/>
    </row>
    <row r="275" spans="1:7">
      <c r="A275" s="40" t="s">
        <v>295</v>
      </c>
      <c r="B275" s="41" t="s">
        <v>268</v>
      </c>
      <c r="C275" s="42" t="s">
        <v>613</v>
      </c>
      <c r="D275" s="38">
        <v>1706880</v>
      </c>
      <c r="E275" s="70">
        <v>1696410</v>
      </c>
      <c r="F275" s="74">
        <f t="shared" si="4"/>
        <v>99.386600112485937</v>
      </c>
      <c r="G275" s="4"/>
    </row>
    <row r="276" spans="1:7">
      <c r="A276" s="40" t="s">
        <v>614</v>
      </c>
      <c r="B276" s="41" t="s">
        <v>268</v>
      </c>
      <c r="C276" s="42" t="s">
        <v>615</v>
      </c>
      <c r="D276" s="38">
        <v>1200000</v>
      </c>
      <c r="E276" s="70" t="s">
        <v>23</v>
      </c>
      <c r="F276" s="74" t="e">
        <f t="shared" si="4"/>
        <v>#VALUE!</v>
      </c>
      <c r="G276" s="4"/>
    </row>
    <row r="277" spans="1:7" ht="23.25">
      <c r="A277" s="40" t="s">
        <v>289</v>
      </c>
      <c r="B277" s="41" t="s">
        <v>268</v>
      </c>
      <c r="C277" s="42" t="s">
        <v>616</v>
      </c>
      <c r="D277" s="38">
        <v>1200000</v>
      </c>
      <c r="E277" s="70" t="s">
        <v>23</v>
      </c>
      <c r="F277" s="74" t="e">
        <f t="shared" si="4"/>
        <v>#VALUE!</v>
      </c>
      <c r="G277" s="4"/>
    </row>
    <row r="278" spans="1:7" ht="23.25">
      <c r="A278" s="40" t="s">
        <v>291</v>
      </c>
      <c r="B278" s="41" t="s">
        <v>268</v>
      </c>
      <c r="C278" s="42" t="s">
        <v>617</v>
      </c>
      <c r="D278" s="38">
        <v>1200000</v>
      </c>
      <c r="E278" s="70" t="s">
        <v>23</v>
      </c>
      <c r="F278" s="74" t="e">
        <f t="shared" si="4"/>
        <v>#VALUE!</v>
      </c>
      <c r="G278" s="4"/>
    </row>
    <row r="279" spans="1:7">
      <c r="A279" s="40" t="s">
        <v>295</v>
      </c>
      <c r="B279" s="41" t="s">
        <v>268</v>
      </c>
      <c r="C279" s="42" t="s">
        <v>618</v>
      </c>
      <c r="D279" s="38">
        <v>1200000</v>
      </c>
      <c r="E279" s="70" t="s">
        <v>23</v>
      </c>
      <c r="F279" s="74" t="e">
        <f t="shared" si="4"/>
        <v>#VALUE!</v>
      </c>
      <c r="G279" s="4"/>
    </row>
    <row r="280" spans="1:7">
      <c r="A280" s="40" t="s">
        <v>619</v>
      </c>
      <c r="B280" s="41" t="s">
        <v>268</v>
      </c>
      <c r="C280" s="42" t="s">
        <v>620</v>
      </c>
      <c r="D280" s="38">
        <v>4090500</v>
      </c>
      <c r="E280" s="70">
        <v>2876936.47</v>
      </c>
      <c r="F280" s="74">
        <f t="shared" si="4"/>
        <v>70.332146925803698</v>
      </c>
      <c r="G280" s="4"/>
    </row>
    <row r="281" spans="1:7">
      <c r="A281" s="40" t="s">
        <v>621</v>
      </c>
      <c r="B281" s="41" t="s">
        <v>268</v>
      </c>
      <c r="C281" s="42" t="s">
        <v>622</v>
      </c>
      <c r="D281" s="38">
        <v>4090500</v>
      </c>
      <c r="E281" s="70">
        <v>2876936.47</v>
      </c>
      <c r="F281" s="74">
        <f t="shared" si="4"/>
        <v>70.332146925803698</v>
      </c>
      <c r="G281" s="4"/>
    </row>
    <row r="282" spans="1:7" ht="23.25">
      <c r="A282" s="40" t="s">
        <v>443</v>
      </c>
      <c r="B282" s="41" t="s">
        <v>268</v>
      </c>
      <c r="C282" s="42" t="s">
        <v>623</v>
      </c>
      <c r="D282" s="38">
        <v>4090500</v>
      </c>
      <c r="E282" s="70">
        <v>2876936.47</v>
      </c>
      <c r="F282" s="74">
        <f t="shared" si="4"/>
        <v>70.332146925803698</v>
      </c>
      <c r="G282" s="4"/>
    </row>
    <row r="283" spans="1:7">
      <c r="A283" s="40" t="s">
        <v>445</v>
      </c>
      <c r="B283" s="41" t="s">
        <v>268</v>
      </c>
      <c r="C283" s="42" t="s">
        <v>624</v>
      </c>
      <c r="D283" s="38">
        <v>4090500</v>
      </c>
      <c r="E283" s="70">
        <v>2876936.47</v>
      </c>
      <c r="F283" s="74">
        <f t="shared" si="4"/>
        <v>70.332146925803698</v>
      </c>
      <c r="G283" s="4"/>
    </row>
    <row r="284" spans="1:7" ht="45.75">
      <c r="A284" s="40" t="s">
        <v>447</v>
      </c>
      <c r="B284" s="41" t="s">
        <v>268</v>
      </c>
      <c r="C284" s="42" t="s">
        <v>625</v>
      </c>
      <c r="D284" s="38">
        <v>4058500</v>
      </c>
      <c r="E284" s="70">
        <v>2844936.47</v>
      </c>
      <c r="F284" s="74">
        <f t="shared" si="4"/>
        <v>70.098225206357029</v>
      </c>
      <c r="G284" s="4"/>
    </row>
    <row r="285" spans="1:7">
      <c r="A285" s="40" t="s">
        <v>449</v>
      </c>
      <c r="B285" s="41" t="s">
        <v>268</v>
      </c>
      <c r="C285" s="42" t="s">
        <v>626</v>
      </c>
      <c r="D285" s="38">
        <v>32000</v>
      </c>
      <c r="E285" s="70">
        <v>32000</v>
      </c>
      <c r="F285" s="74">
        <f t="shared" si="4"/>
        <v>100</v>
      </c>
      <c r="G285" s="4"/>
    </row>
    <row r="286" spans="1:7" ht="23.25">
      <c r="A286" s="40" t="s">
        <v>627</v>
      </c>
      <c r="B286" s="41" t="s">
        <v>268</v>
      </c>
      <c r="C286" s="42" t="s">
        <v>628</v>
      </c>
      <c r="D286" s="38">
        <v>200000</v>
      </c>
      <c r="E286" s="70" t="s">
        <v>23</v>
      </c>
      <c r="F286" s="74" t="e">
        <f t="shared" si="4"/>
        <v>#VALUE!</v>
      </c>
      <c r="G286" s="4"/>
    </row>
    <row r="287" spans="1:7" ht="23.25">
      <c r="A287" s="40" t="s">
        <v>629</v>
      </c>
      <c r="B287" s="41" t="s">
        <v>268</v>
      </c>
      <c r="C287" s="42" t="s">
        <v>630</v>
      </c>
      <c r="D287" s="38">
        <v>200000</v>
      </c>
      <c r="E287" s="70" t="s">
        <v>23</v>
      </c>
      <c r="F287" s="74" t="e">
        <f t="shared" si="4"/>
        <v>#VALUE!</v>
      </c>
      <c r="G287" s="4"/>
    </row>
    <row r="288" spans="1:7">
      <c r="A288" s="40" t="s">
        <v>631</v>
      </c>
      <c r="B288" s="41" t="s">
        <v>268</v>
      </c>
      <c r="C288" s="42" t="s">
        <v>632</v>
      </c>
      <c r="D288" s="38">
        <v>200000</v>
      </c>
      <c r="E288" s="70" t="s">
        <v>23</v>
      </c>
      <c r="F288" s="74" t="e">
        <f t="shared" si="4"/>
        <v>#VALUE!</v>
      </c>
      <c r="G288" s="4"/>
    </row>
    <row r="289" spans="1:7">
      <c r="A289" s="40" t="s">
        <v>633</v>
      </c>
      <c r="B289" s="41" t="s">
        <v>268</v>
      </c>
      <c r="C289" s="42" t="s">
        <v>634</v>
      </c>
      <c r="D289" s="38">
        <v>200000</v>
      </c>
      <c r="E289" s="70" t="s">
        <v>23</v>
      </c>
      <c r="F289" s="74" t="e">
        <f t="shared" si="4"/>
        <v>#VALUE!</v>
      </c>
      <c r="G289" s="4"/>
    </row>
    <row r="290" spans="1:7" ht="34.5">
      <c r="A290" s="40" t="s">
        <v>635</v>
      </c>
      <c r="B290" s="41" t="s">
        <v>268</v>
      </c>
      <c r="C290" s="42" t="s">
        <v>636</v>
      </c>
      <c r="D290" s="38">
        <v>34756432</v>
      </c>
      <c r="E290" s="70">
        <v>28575158.32</v>
      </c>
      <c r="F290" s="74">
        <f t="shared" si="4"/>
        <v>82.215453876278204</v>
      </c>
      <c r="G290" s="4"/>
    </row>
    <row r="291" spans="1:7" ht="23.25">
      <c r="A291" s="40" t="s">
        <v>637</v>
      </c>
      <c r="B291" s="41" t="s">
        <v>268</v>
      </c>
      <c r="C291" s="42" t="s">
        <v>638</v>
      </c>
      <c r="D291" s="38">
        <v>22279000</v>
      </c>
      <c r="E291" s="70">
        <v>18918866</v>
      </c>
      <c r="F291" s="74">
        <f t="shared" si="4"/>
        <v>84.917931684545991</v>
      </c>
      <c r="G291" s="4"/>
    </row>
    <row r="292" spans="1:7">
      <c r="A292" s="40" t="s">
        <v>344</v>
      </c>
      <c r="B292" s="41" t="s">
        <v>268</v>
      </c>
      <c r="C292" s="42" t="s">
        <v>639</v>
      </c>
      <c r="D292" s="38">
        <v>22279000</v>
      </c>
      <c r="E292" s="70">
        <v>18918866</v>
      </c>
      <c r="F292" s="74">
        <f t="shared" si="4"/>
        <v>84.917931684545991</v>
      </c>
      <c r="G292" s="4"/>
    </row>
    <row r="293" spans="1:7">
      <c r="A293" s="40" t="s">
        <v>640</v>
      </c>
      <c r="B293" s="41" t="s">
        <v>268</v>
      </c>
      <c r="C293" s="42" t="s">
        <v>641</v>
      </c>
      <c r="D293" s="38">
        <v>22279000</v>
      </c>
      <c r="E293" s="70">
        <v>18918866</v>
      </c>
      <c r="F293" s="74">
        <f t="shared" si="4"/>
        <v>84.917931684545991</v>
      </c>
      <c r="G293" s="4"/>
    </row>
    <row r="294" spans="1:7">
      <c r="A294" s="40" t="s">
        <v>186</v>
      </c>
      <c r="B294" s="41" t="s">
        <v>268</v>
      </c>
      <c r="C294" s="42" t="s">
        <v>642</v>
      </c>
      <c r="D294" s="38">
        <v>22279000</v>
      </c>
      <c r="E294" s="70">
        <v>18918866</v>
      </c>
      <c r="F294" s="74">
        <f t="shared" si="4"/>
        <v>84.917931684545991</v>
      </c>
      <c r="G294" s="4"/>
    </row>
    <row r="295" spans="1:7">
      <c r="A295" s="40" t="s">
        <v>643</v>
      </c>
      <c r="B295" s="41" t="s">
        <v>268</v>
      </c>
      <c r="C295" s="42" t="s">
        <v>644</v>
      </c>
      <c r="D295" s="38">
        <v>12477432</v>
      </c>
      <c r="E295" s="70">
        <v>9656292.3200000003</v>
      </c>
      <c r="F295" s="74">
        <f t="shared" si="4"/>
        <v>77.390061672946814</v>
      </c>
      <c r="G295" s="4"/>
    </row>
    <row r="296" spans="1:7">
      <c r="A296" s="40" t="s">
        <v>344</v>
      </c>
      <c r="B296" s="41" t="s">
        <v>268</v>
      </c>
      <c r="C296" s="42" t="s">
        <v>645</v>
      </c>
      <c r="D296" s="38">
        <v>12477432</v>
      </c>
      <c r="E296" s="70">
        <v>9656292.3200000003</v>
      </c>
      <c r="F296" s="74">
        <f t="shared" si="4"/>
        <v>77.390061672946814</v>
      </c>
      <c r="G296" s="4"/>
    </row>
    <row r="297" spans="1:7">
      <c r="A297" s="40" t="s">
        <v>430</v>
      </c>
      <c r="B297" s="41" t="s">
        <v>268</v>
      </c>
      <c r="C297" s="42" t="s">
        <v>646</v>
      </c>
      <c r="D297" s="38">
        <v>6552500</v>
      </c>
      <c r="E297" s="70">
        <v>4531360.32</v>
      </c>
      <c r="F297" s="74">
        <f t="shared" si="4"/>
        <v>69.154678672262506</v>
      </c>
      <c r="G297" s="4"/>
    </row>
    <row r="298" spans="1:7" ht="34.5">
      <c r="A298" s="40" t="s">
        <v>432</v>
      </c>
      <c r="B298" s="41" t="s">
        <v>268</v>
      </c>
      <c r="C298" s="42" t="s">
        <v>647</v>
      </c>
      <c r="D298" s="38">
        <v>6552500</v>
      </c>
      <c r="E298" s="70">
        <v>4531360.32</v>
      </c>
      <c r="F298" s="74">
        <f t="shared" ref="F298:F299" si="5">E298/D298*100</f>
        <v>69.154678672262506</v>
      </c>
      <c r="G298" s="4"/>
    </row>
    <row r="299" spans="1:7" ht="15.75" thickBot="1">
      <c r="A299" s="40" t="s">
        <v>250</v>
      </c>
      <c r="B299" s="41" t="s">
        <v>268</v>
      </c>
      <c r="C299" s="42" t="s">
        <v>648</v>
      </c>
      <c r="D299" s="38">
        <v>5924932</v>
      </c>
      <c r="E299" s="70">
        <v>5124932</v>
      </c>
      <c r="F299" s="74">
        <f t="shared" si="5"/>
        <v>86.497735332658664</v>
      </c>
      <c r="G299" s="4"/>
    </row>
    <row r="300" spans="1:7" ht="12.95" customHeight="1" thickBot="1">
      <c r="A300" s="43"/>
      <c r="B300" s="44"/>
      <c r="C300" s="44"/>
      <c r="D300" s="44"/>
      <c r="E300" s="44"/>
      <c r="F300" s="3"/>
      <c r="G300" s="4"/>
    </row>
    <row r="301" spans="1:7" ht="54.75" customHeight="1" thickBot="1">
      <c r="A301" s="45" t="s">
        <v>649</v>
      </c>
      <c r="B301" s="46">
        <v>450</v>
      </c>
      <c r="C301" s="47" t="s">
        <v>22</v>
      </c>
      <c r="D301" s="48">
        <v>-39403446.579999998</v>
      </c>
      <c r="E301" s="48">
        <v>423077.1</v>
      </c>
      <c r="F301" s="8"/>
      <c r="G301" s="4"/>
    </row>
    <row r="302" spans="1:7" ht="12.95" customHeight="1">
      <c r="A302" s="3"/>
      <c r="B302" s="49"/>
      <c r="C302" s="49"/>
      <c r="D302" s="49"/>
      <c r="E302" s="49"/>
      <c r="F302" s="3"/>
      <c r="G302" s="4"/>
    </row>
    <row r="303" spans="1:7" hidden="1">
      <c r="A303" s="9"/>
      <c r="B303" s="9"/>
      <c r="C303" s="9"/>
      <c r="D303" s="29"/>
      <c r="E303" s="29"/>
      <c r="F303" s="3" t="s">
        <v>262</v>
      </c>
      <c r="G303" s="4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1E196CE-B3F7-4A34-94F4-BFB1826EF7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сыргалай-ПК\сыргалай</dc:creator>
  <cp:lastModifiedBy>сыргалай</cp:lastModifiedBy>
  <dcterms:created xsi:type="dcterms:W3CDTF">2019-02-08T05:50:16Z</dcterms:created>
  <dcterms:modified xsi:type="dcterms:W3CDTF">2019-02-08T07:09:22Z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