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ги" sheetId="1" r:id="rId1"/>
  </sheets>
  <definedNames>
    <definedName name="_xlnm.Print_Area" localSheetId="0">'Дороги'!$A$1:$M$58</definedName>
  </definedNames>
  <calcPr fullCalcOnLoad="1"/>
</workbook>
</file>

<file path=xl/sharedStrings.xml><?xml version="1.0" encoding="utf-8"?>
<sst xmlns="http://schemas.openxmlformats.org/spreadsheetml/2006/main" count="76" uniqueCount="34">
  <si>
    <t>Местный бюджет</t>
  </si>
  <si>
    <t>Источник финансирования</t>
  </si>
  <si>
    <t>Исполнители</t>
  </si>
  <si>
    <t>Ожидаемый эффект</t>
  </si>
  <si>
    <t xml:space="preserve">В т.ч. </t>
  </si>
  <si>
    <t>Чибитское СП</t>
  </si>
  <si>
    <t>Акташское СП</t>
  </si>
  <si>
    <t>Чибилинское СП</t>
  </si>
  <si>
    <t>Улаганское СП</t>
  </si>
  <si>
    <t>Саратанское СП</t>
  </si>
  <si>
    <t>Балыктуюльское СП</t>
  </si>
  <si>
    <t>Челушманское СП</t>
  </si>
  <si>
    <t>Всего</t>
  </si>
  <si>
    <t>№ п/п</t>
  </si>
  <si>
    <t>приложение №1</t>
  </si>
  <si>
    <t>Всего по программе</t>
  </si>
  <si>
    <t>Наименование мероприятий программы</t>
  </si>
  <si>
    <t>Финансовые затраты (тыс.руб).</t>
  </si>
  <si>
    <t>в том числе</t>
  </si>
  <si>
    <r>
      <t xml:space="preserve">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</si>
  <si>
    <t>Улучшение состояний дорог, повышение жизненного и культурного уровня населения</t>
  </si>
  <si>
    <t>Ремонт автодорог местного значения и уличной сети автодорог сельских поселений.</t>
  </si>
  <si>
    <t>Сократится число дорожно-транспортных происшествий и количество пострадавших</t>
  </si>
  <si>
    <t>Решение социальных проблем.</t>
  </si>
  <si>
    <t>Обустройство дорог местного значения(установка дорожных знаков,разметок)</t>
  </si>
  <si>
    <t>2016г.</t>
  </si>
  <si>
    <t>2017г.</t>
  </si>
  <si>
    <t>2018г.</t>
  </si>
  <si>
    <t>Софинансирование ремонта внеплощадочной подъездной дороги села Улаган (до здания  ВСИ)</t>
  </si>
  <si>
    <t>Администрация МО "Улаганский район"</t>
  </si>
  <si>
    <t xml:space="preserve">Приобретение дорожной техники </t>
  </si>
  <si>
    <t>Улучшение состояний дорог, повышение жизненного уровня населения</t>
  </si>
  <si>
    <t xml:space="preserve">«Комплексное развитие транспортной инфраструктуры  муниципального образования «Улаганский район» Республики Алтай
на 2016-2030 гг.
</t>
  </si>
  <si>
    <t xml:space="preserve">Система мероприятий программы «Комплексное развитие транспортной инфраструктуры  муниципального образования «Улаганский район» Республики Алтай
на 2016-2030 гг. 1 этап
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</si>
</sst>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indent="7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L58"/>
  <sheetViews>
    <sheetView tabSelected="1" view="pageBreakPreview" zoomScaleNormal="200" zoomScaleSheetLayoutView="100" zoomScalePageLayoutView="0" workbookViewId="0" topLeftCell="A2">
      <selection activeCell="J7" sqref="J7"/>
    </sheetView>
  </sheetViews>
  <sheetFormatPr defaultColWidth="9.140625" defaultRowHeight="12.75"/>
  <cols>
    <col min="1" max="1" width="6.00390625" style="1" customWidth="1"/>
    <col min="2" max="2" width="40.8515625" style="2" customWidth="1"/>
    <col min="3" max="3" width="12.00390625" style="2" customWidth="1"/>
    <col min="4" max="4" width="13.28125" style="2" customWidth="1"/>
    <col min="5" max="5" width="14.140625" style="2" customWidth="1"/>
    <col min="6" max="6" width="8.00390625" style="1" customWidth="1"/>
    <col min="7" max="8" width="7.8515625" style="1" customWidth="1"/>
    <col min="9" max="9" width="36.421875" style="4" customWidth="1"/>
    <col min="10" max="10" width="15.28125" style="5" customWidth="1"/>
    <col min="11" max="16384" width="9.140625" style="2" customWidth="1"/>
  </cols>
  <sheetData>
    <row r="1" ht="15" hidden="1"/>
    <row r="2" spans="4:9" ht="15">
      <c r="D2" s="3"/>
      <c r="E2" s="3"/>
      <c r="I2" s="4" t="s">
        <v>14</v>
      </c>
    </row>
    <row r="3" spans="2:9" ht="54" customHeight="1">
      <c r="B3" s="6"/>
      <c r="D3" s="7" t="s">
        <v>19</v>
      </c>
      <c r="E3" s="7"/>
      <c r="H3" s="37" t="s">
        <v>32</v>
      </c>
      <c r="I3" s="37"/>
    </row>
    <row r="4" ht="15" customHeight="1" hidden="1"/>
    <row r="5" spans="2:9" ht="118.5" customHeight="1">
      <c r="B5" s="41" t="s">
        <v>33</v>
      </c>
      <c r="C5" s="41"/>
      <c r="D5" s="41"/>
      <c r="E5" s="41"/>
      <c r="F5" s="41"/>
      <c r="G5" s="41"/>
      <c r="H5" s="41"/>
      <c r="I5" s="41"/>
    </row>
    <row r="6" ht="2.25" customHeight="1" hidden="1">
      <c r="K6" s="8"/>
    </row>
    <row r="7" spans="1:12" ht="21.75" customHeight="1">
      <c r="A7" s="28" t="s">
        <v>13</v>
      </c>
      <c r="B7" s="31" t="s">
        <v>16</v>
      </c>
      <c r="C7" s="31" t="s">
        <v>1</v>
      </c>
      <c r="D7" s="31" t="s">
        <v>2</v>
      </c>
      <c r="E7" s="38" t="s">
        <v>17</v>
      </c>
      <c r="F7" s="39"/>
      <c r="G7" s="39"/>
      <c r="H7" s="40"/>
      <c r="I7" s="34" t="s">
        <v>3</v>
      </c>
      <c r="J7" s="11"/>
      <c r="K7" s="11"/>
      <c r="L7" s="8"/>
    </row>
    <row r="8" spans="1:12" ht="18.75" customHeight="1">
      <c r="A8" s="29"/>
      <c r="B8" s="32"/>
      <c r="C8" s="32"/>
      <c r="D8" s="32"/>
      <c r="E8" s="34" t="s">
        <v>12</v>
      </c>
      <c r="F8" s="38" t="s">
        <v>18</v>
      </c>
      <c r="G8" s="39"/>
      <c r="H8" s="40"/>
      <c r="I8" s="35"/>
      <c r="J8" s="11"/>
      <c r="K8" s="11"/>
      <c r="L8" s="8"/>
    </row>
    <row r="9" spans="1:11" ht="15">
      <c r="A9" s="30"/>
      <c r="B9" s="33"/>
      <c r="C9" s="33"/>
      <c r="D9" s="33"/>
      <c r="E9" s="36"/>
      <c r="F9" s="12" t="s">
        <v>25</v>
      </c>
      <c r="G9" s="12" t="s">
        <v>26</v>
      </c>
      <c r="H9" s="12" t="s">
        <v>27</v>
      </c>
      <c r="I9" s="36"/>
      <c r="J9" s="11"/>
      <c r="K9" s="13"/>
    </row>
    <row r="10" spans="1:11" ht="45" customHeight="1">
      <c r="A10" s="9">
        <v>1</v>
      </c>
      <c r="B10" s="10" t="s">
        <v>21</v>
      </c>
      <c r="C10" s="22" t="s">
        <v>0</v>
      </c>
      <c r="D10" s="22" t="s">
        <v>29</v>
      </c>
      <c r="E10" s="12"/>
      <c r="F10" s="12"/>
      <c r="G10" s="12"/>
      <c r="H10" s="12"/>
      <c r="I10" s="25" t="s">
        <v>20</v>
      </c>
      <c r="J10" s="11"/>
      <c r="K10" s="21"/>
    </row>
    <row r="11" spans="1:11" ht="15">
      <c r="A11" s="9"/>
      <c r="B11" s="10" t="s">
        <v>12</v>
      </c>
      <c r="C11" s="23"/>
      <c r="D11" s="23"/>
      <c r="E11" s="18">
        <f>F11+G11+H11</f>
        <v>13131.099999999999</v>
      </c>
      <c r="F11" s="18">
        <f>SUM(F13:F19)</f>
        <v>3319.6</v>
      </c>
      <c r="G11" s="18">
        <f>SUM(G13:G19)</f>
        <v>4786.7</v>
      </c>
      <c r="H11" s="18">
        <f>SUM(H13:H19)</f>
        <v>5024.8</v>
      </c>
      <c r="I11" s="26"/>
      <c r="J11" s="11"/>
      <c r="K11" s="21"/>
    </row>
    <row r="12" spans="1:11" ht="15">
      <c r="A12" s="9"/>
      <c r="B12" s="10" t="s">
        <v>4</v>
      </c>
      <c r="C12" s="23"/>
      <c r="D12" s="23"/>
      <c r="E12" s="18"/>
      <c r="F12" s="12"/>
      <c r="G12" s="12"/>
      <c r="H12" s="12"/>
      <c r="I12" s="26"/>
      <c r="J12" s="11"/>
      <c r="K12" s="21"/>
    </row>
    <row r="13" spans="1:11" ht="23.25" customHeight="1">
      <c r="A13" s="9"/>
      <c r="B13" s="10" t="s">
        <v>5</v>
      </c>
      <c r="C13" s="23"/>
      <c r="D13" s="23"/>
      <c r="E13" s="18">
        <f aca="true" t="shared" si="0" ref="E13:E19">F13+G13+H13</f>
        <v>450</v>
      </c>
      <c r="F13" s="14">
        <v>150</v>
      </c>
      <c r="G13" s="14">
        <v>150</v>
      </c>
      <c r="H13" s="14">
        <v>150</v>
      </c>
      <c r="I13" s="26"/>
      <c r="J13" s="11"/>
      <c r="K13" s="21"/>
    </row>
    <row r="14" spans="1:11" ht="25.5" customHeight="1">
      <c r="A14" s="9"/>
      <c r="B14" s="10" t="s">
        <v>6</v>
      </c>
      <c r="C14" s="23"/>
      <c r="D14" s="23"/>
      <c r="E14" s="18">
        <f t="shared" si="0"/>
        <v>430</v>
      </c>
      <c r="F14" s="14">
        <v>150</v>
      </c>
      <c r="G14" s="14">
        <v>130</v>
      </c>
      <c r="H14" s="14">
        <v>150</v>
      </c>
      <c r="I14" s="26"/>
      <c r="J14" s="11"/>
      <c r="K14" s="21"/>
    </row>
    <row r="15" spans="1:11" ht="24" customHeight="1">
      <c r="A15" s="9"/>
      <c r="B15" s="10" t="s">
        <v>7</v>
      </c>
      <c r="C15" s="23"/>
      <c r="D15" s="23"/>
      <c r="E15" s="18">
        <f t="shared" si="0"/>
        <v>2300</v>
      </c>
      <c r="F15" s="14">
        <v>2000</v>
      </c>
      <c r="G15" s="14">
        <v>150</v>
      </c>
      <c r="H15" s="14">
        <v>150</v>
      </c>
      <c r="I15" s="26"/>
      <c r="J15" s="11"/>
      <c r="K15" s="21"/>
    </row>
    <row r="16" spans="1:11" ht="23.25" customHeight="1">
      <c r="A16" s="9"/>
      <c r="B16" s="10" t="s">
        <v>8</v>
      </c>
      <c r="C16" s="23"/>
      <c r="D16" s="23"/>
      <c r="E16" s="18">
        <f t="shared" si="0"/>
        <v>8601.1</v>
      </c>
      <c r="F16" s="14">
        <v>569.6</v>
      </c>
      <c r="G16" s="14">
        <v>3906.7</v>
      </c>
      <c r="H16" s="14">
        <v>4124.8</v>
      </c>
      <c r="I16" s="26"/>
      <c r="J16" s="11"/>
      <c r="K16" s="21"/>
    </row>
    <row r="17" spans="1:11" ht="24" customHeight="1">
      <c r="A17" s="9"/>
      <c r="B17" s="10" t="s">
        <v>9</v>
      </c>
      <c r="C17" s="23"/>
      <c r="D17" s="23"/>
      <c r="E17" s="18">
        <f t="shared" si="0"/>
        <v>450</v>
      </c>
      <c r="F17" s="14">
        <v>150</v>
      </c>
      <c r="G17" s="14">
        <v>150</v>
      </c>
      <c r="H17" s="14">
        <v>150</v>
      </c>
      <c r="I17" s="26"/>
      <c r="J17" s="11"/>
      <c r="K17" s="21"/>
    </row>
    <row r="18" spans="1:11" ht="25.5" customHeight="1">
      <c r="A18" s="9"/>
      <c r="B18" s="10" t="s">
        <v>10</v>
      </c>
      <c r="C18" s="23"/>
      <c r="D18" s="23"/>
      <c r="E18" s="18">
        <f t="shared" si="0"/>
        <v>450</v>
      </c>
      <c r="F18" s="14">
        <v>150</v>
      </c>
      <c r="G18" s="14">
        <v>150</v>
      </c>
      <c r="H18" s="14">
        <v>150</v>
      </c>
      <c r="I18" s="26"/>
      <c r="J18" s="11"/>
      <c r="K18" s="21"/>
    </row>
    <row r="19" spans="1:11" ht="24.75" customHeight="1">
      <c r="A19" s="9"/>
      <c r="B19" s="10" t="s">
        <v>11</v>
      </c>
      <c r="C19" s="24"/>
      <c r="D19" s="24"/>
      <c r="E19" s="18">
        <f t="shared" si="0"/>
        <v>450</v>
      </c>
      <c r="F19" s="14">
        <v>150</v>
      </c>
      <c r="G19" s="14">
        <v>150</v>
      </c>
      <c r="H19" s="14">
        <v>150</v>
      </c>
      <c r="I19" s="27"/>
      <c r="J19" s="11"/>
      <c r="K19" s="21"/>
    </row>
    <row r="20" spans="1:11" ht="46.5" customHeight="1">
      <c r="A20" s="9">
        <v>2</v>
      </c>
      <c r="B20" s="10" t="s">
        <v>28</v>
      </c>
      <c r="C20" s="22" t="s">
        <v>0</v>
      </c>
      <c r="D20" s="22" t="s">
        <v>29</v>
      </c>
      <c r="E20" s="12"/>
      <c r="F20" s="12"/>
      <c r="G20" s="12"/>
      <c r="H20" s="12"/>
      <c r="I20" s="22" t="s">
        <v>23</v>
      </c>
      <c r="J20" s="11"/>
      <c r="K20" s="21"/>
    </row>
    <row r="21" spans="1:11" ht="15">
      <c r="A21" s="9"/>
      <c r="B21" s="10" t="s">
        <v>12</v>
      </c>
      <c r="C21" s="23"/>
      <c r="D21" s="23"/>
      <c r="E21" s="18">
        <f>F21+G21+H21</f>
        <v>50</v>
      </c>
      <c r="F21" s="18">
        <f>SUM(F23:F29)</f>
        <v>0</v>
      </c>
      <c r="G21" s="18">
        <f>SUM(G23:G29)</f>
        <v>50</v>
      </c>
      <c r="H21" s="18">
        <f>SUM(H23:H29)</f>
        <v>0</v>
      </c>
      <c r="I21" s="23"/>
      <c r="J21" s="11"/>
      <c r="K21" s="21"/>
    </row>
    <row r="22" spans="1:11" ht="15">
      <c r="A22" s="9"/>
      <c r="B22" s="10" t="s">
        <v>4</v>
      </c>
      <c r="C22" s="23"/>
      <c r="D22" s="23"/>
      <c r="E22" s="18"/>
      <c r="F22" s="15"/>
      <c r="G22" s="12"/>
      <c r="H22" s="12"/>
      <c r="I22" s="23"/>
      <c r="J22" s="11"/>
      <c r="K22" s="21"/>
    </row>
    <row r="23" spans="1:11" ht="20.25" customHeight="1">
      <c r="A23" s="9"/>
      <c r="B23" s="10" t="s">
        <v>5</v>
      </c>
      <c r="C23" s="23"/>
      <c r="D23" s="23"/>
      <c r="E23" s="18">
        <f aca="true" t="shared" si="1" ref="E23:E29">F23+G23+H23</f>
        <v>0</v>
      </c>
      <c r="F23" s="12">
        <v>0</v>
      </c>
      <c r="G23" s="12">
        <v>0</v>
      </c>
      <c r="H23" s="12">
        <v>0</v>
      </c>
      <c r="I23" s="23"/>
      <c r="J23" s="11"/>
      <c r="K23" s="21"/>
    </row>
    <row r="24" spans="1:11" ht="18" customHeight="1">
      <c r="A24" s="9"/>
      <c r="B24" s="10" t="s">
        <v>6</v>
      </c>
      <c r="C24" s="23"/>
      <c r="D24" s="23"/>
      <c r="E24" s="18">
        <f t="shared" si="1"/>
        <v>0</v>
      </c>
      <c r="F24" s="12">
        <v>0</v>
      </c>
      <c r="G24" s="12">
        <v>0</v>
      </c>
      <c r="H24" s="12">
        <v>0</v>
      </c>
      <c r="I24" s="23"/>
      <c r="J24" s="11"/>
      <c r="K24" s="21"/>
    </row>
    <row r="25" spans="1:11" ht="21" customHeight="1">
      <c r="A25" s="9"/>
      <c r="B25" s="10" t="s">
        <v>7</v>
      </c>
      <c r="C25" s="23"/>
      <c r="D25" s="23"/>
      <c r="E25" s="18">
        <f t="shared" si="1"/>
        <v>0</v>
      </c>
      <c r="F25" s="12">
        <v>0</v>
      </c>
      <c r="G25" s="12">
        <v>0</v>
      </c>
      <c r="H25" s="12">
        <v>0</v>
      </c>
      <c r="I25" s="23"/>
      <c r="J25" s="11"/>
      <c r="K25" s="21"/>
    </row>
    <row r="26" spans="1:11" ht="18.75" customHeight="1">
      <c r="A26" s="9"/>
      <c r="B26" s="10" t="s">
        <v>8</v>
      </c>
      <c r="C26" s="23"/>
      <c r="D26" s="23"/>
      <c r="E26" s="18">
        <f t="shared" si="1"/>
        <v>50</v>
      </c>
      <c r="F26" s="12">
        <v>0</v>
      </c>
      <c r="G26" s="12">
        <v>50</v>
      </c>
      <c r="H26" s="12">
        <v>0</v>
      </c>
      <c r="I26" s="23"/>
      <c r="J26" s="11"/>
      <c r="K26" s="21"/>
    </row>
    <row r="27" spans="1:11" ht="21" customHeight="1">
      <c r="A27" s="9"/>
      <c r="B27" s="10" t="s">
        <v>9</v>
      </c>
      <c r="C27" s="23"/>
      <c r="D27" s="23"/>
      <c r="E27" s="18">
        <f t="shared" si="1"/>
        <v>0</v>
      </c>
      <c r="F27" s="12">
        <v>0</v>
      </c>
      <c r="G27" s="12">
        <v>0</v>
      </c>
      <c r="H27" s="12">
        <v>0</v>
      </c>
      <c r="I27" s="23"/>
      <c r="J27" s="11"/>
      <c r="K27" s="21"/>
    </row>
    <row r="28" spans="1:11" ht="21.75" customHeight="1">
      <c r="A28" s="9"/>
      <c r="B28" s="10" t="s">
        <v>10</v>
      </c>
      <c r="C28" s="23"/>
      <c r="D28" s="23"/>
      <c r="E28" s="18">
        <f t="shared" si="1"/>
        <v>0</v>
      </c>
      <c r="F28" s="12">
        <v>0</v>
      </c>
      <c r="G28" s="12">
        <v>0</v>
      </c>
      <c r="H28" s="12">
        <v>0</v>
      </c>
      <c r="I28" s="23"/>
      <c r="J28" s="11"/>
      <c r="K28" s="21"/>
    </row>
    <row r="29" spans="1:11" ht="18" customHeight="1">
      <c r="A29" s="9"/>
      <c r="B29" s="10" t="s">
        <v>11</v>
      </c>
      <c r="C29" s="24"/>
      <c r="D29" s="24"/>
      <c r="E29" s="18">
        <f t="shared" si="1"/>
        <v>0</v>
      </c>
      <c r="F29" s="14">
        <v>0</v>
      </c>
      <c r="G29" s="14">
        <v>0</v>
      </c>
      <c r="H29" s="14">
        <v>0</v>
      </c>
      <c r="I29" s="24"/>
      <c r="J29" s="11"/>
      <c r="K29" s="21"/>
    </row>
    <row r="30" spans="1:11" ht="45" customHeight="1">
      <c r="A30" s="9">
        <v>3</v>
      </c>
      <c r="B30" s="10" t="s">
        <v>24</v>
      </c>
      <c r="C30" s="22" t="s">
        <v>0</v>
      </c>
      <c r="D30" s="22" t="s">
        <v>29</v>
      </c>
      <c r="E30" s="12"/>
      <c r="F30" s="12"/>
      <c r="G30" s="12"/>
      <c r="H30" s="12"/>
      <c r="I30" s="22" t="s">
        <v>22</v>
      </c>
      <c r="J30" s="11"/>
      <c r="K30" s="21"/>
    </row>
    <row r="31" spans="1:11" ht="18.75" customHeight="1">
      <c r="A31" s="9"/>
      <c r="B31" s="10" t="s">
        <v>12</v>
      </c>
      <c r="C31" s="23"/>
      <c r="D31" s="23"/>
      <c r="E31" s="18">
        <f>F31+G31+H31</f>
        <v>0</v>
      </c>
      <c r="F31" s="18">
        <f>SUM(F33:F39)</f>
        <v>0</v>
      </c>
      <c r="G31" s="18">
        <f>SUM(G33:G39)</f>
        <v>0</v>
      </c>
      <c r="H31" s="18">
        <f>SUM(H33:H39)</f>
        <v>0</v>
      </c>
      <c r="I31" s="23"/>
      <c r="J31" s="11"/>
      <c r="K31" s="21"/>
    </row>
    <row r="32" spans="1:11" ht="20.25" customHeight="1">
      <c r="A32" s="9"/>
      <c r="B32" s="10" t="s">
        <v>4</v>
      </c>
      <c r="C32" s="23"/>
      <c r="D32" s="23"/>
      <c r="E32" s="18"/>
      <c r="F32" s="12"/>
      <c r="G32" s="12"/>
      <c r="H32" s="12"/>
      <c r="I32" s="23"/>
      <c r="J32" s="11"/>
      <c r="K32" s="21"/>
    </row>
    <row r="33" spans="1:11" ht="21" customHeight="1">
      <c r="A33" s="9"/>
      <c r="B33" s="10" t="s">
        <v>5</v>
      </c>
      <c r="C33" s="23"/>
      <c r="D33" s="23"/>
      <c r="E33" s="18">
        <f aca="true" t="shared" si="2" ref="E33:E39">F33+G33+H33</f>
        <v>0</v>
      </c>
      <c r="F33" s="12">
        <v>0</v>
      </c>
      <c r="G33" s="12">
        <v>0</v>
      </c>
      <c r="H33" s="12">
        <v>0</v>
      </c>
      <c r="I33" s="23"/>
      <c r="J33" s="11"/>
      <c r="K33" s="21"/>
    </row>
    <row r="34" spans="1:11" ht="20.25" customHeight="1">
      <c r="A34" s="9"/>
      <c r="B34" s="10" t="s">
        <v>6</v>
      </c>
      <c r="C34" s="23"/>
      <c r="D34" s="23"/>
      <c r="E34" s="18">
        <f t="shared" si="2"/>
        <v>0</v>
      </c>
      <c r="F34" s="12">
        <v>0</v>
      </c>
      <c r="G34" s="12">
        <v>0</v>
      </c>
      <c r="H34" s="12">
        <v>0</v>
      </c>
      <c r="I34" s="23"/>
      <c r="J34" s="11"/>
      <c r="K34" s="21"/>
    </row>
    <row r="35" spans="1:11" ht="18.75" customHeight="1">
      <c r="A35" s="9"/>
      <c r="B35" s="10" t="s">
        <v>7</v>
      </c>
      <c r="C35" s="23"/>
      <c r="D35" s="23"/>
      <c r="E35" s="18">
        <f t="shared" si="2"/>
        <v>0</v>
      </c>
      <c r="F35" s="12">
        <v>0</v>
      </c>
      <c r="G35" s="12">
        <v>0</v>
      </c>
      <c r="H35" s="12">
        <v>0</v>
      </c>
      <c r="I35" s="23"/>
      <c r="J35" s="11"/>
      <c r="K35" s="21"/>
    </row>
    <row r="36" spans="1:11" ht="15.75" customHeight="1">
      <c r="A36" s="9"/>
      <c r="B36" s="10" t="s">
        <v>8</v>
      </c>
      <c r="C36" s="23"/>
      <c r="D36" s="23"/>
      <c r="E36" s="18">
        <f t="shared" si="2"/>
        <v>0</v>
      </c>
      <c r="F36" s="12">
        <v>0</v>
      </c>
      <c r="G36" s="12">
        <v>0</v>
      </c>
      <c r="H36" s="12">
        <v>0</v>
      </c>
      <c r="I36" s="23"/>
      <c r="J36" s="11"/>
      <c r="K36" s="21"/>
    </row>
    <row r="37" spans="1:11" ht="18" customHeight="1">
      <c r="A37" s="9"/>
      <c r="B37" s="10" t="s">
        <v>9</v>
      </c>
      <c r="C37" s="23"/>
      <c r="D37" s="23"/>
      <c r="E37" s="18">
        <f t="shared" si="2"/>
        <v>0</v>
      </c>
      <c r="F37" s="12">
        <v>0</v>
      </c>
      <c r="G37" s="12">
        <v>0</v>
      </c>
      <c r="H37" s="12">
        <v>0</v>
      </c>
      <c r="I37" s="23"/>
      <c r="J37" s="11"/>
      <c r="K37" s="21"/>
    </row>
    <row r="38" spans="1:11" ht="16.5" customHeight="1">
      <c r="A38" s="9"/>
      <c r="B38" s="10" t="s">
        <v>10</v>
      </c>
      <c r="C38" s="23"/>
      <c r="D38" s="23"/>
      <c r="E38" s="18">
        <f t="shared" si="2"/>
        <v>0</v>
      </c>
      <c r="F38" s="12">
        <v>0</v>
      </c>
      <c r="G38" s="12">
        <v>0</v>
      </c>
      <c r="H38" s="12">
        <v>0</v>
      </c>
      <c r="I38" s="23"/>
      <c r="J38" s="11"/>
      <c r="K38" s="21"/>
    </row>
    <row r="39" spans="1:11" ht="16.5" customHeight="1">
      <c r="A39" s="9"/>
      <c r="B39" s="10" t="s">
        <v>11</v>
      </c>
      <c r="C39" s="24"/>
      <c r="D39" s="24"/>
      <c r="E39" s="18">
        <f t="shared" si="2"/>
        <v>0</v>
      </c>
      <c r="F39" s="12">
        <v>0</v>
      </c>
      <c r="G39" s="12">
        <v>0</v>
      </c>
      <c r="H39" s="12">
        <v>0</v>
      </c>
      <c r="I39" s="24"/>
      <c r="J39" s="11"/>
      <c r="K39" s="21"/>
    </row>
    <row r="40" spans="1:11" ht="16.5" customHeight="1">
      <c r="A40" s="9">
        <v>4</v>
      </c>
      <c r="B40" s="10" t="s">
        <v>30</v>
      </c>
      <c r="C40" s="22" t="s">
        <v>0</v>
      </c>
      <c r="D40" s="22" t="s">
        <v>29</v>
      </c>
      <c r="E40" s="12"/>
      <c r="F40" s="12"/>
      <c r="G40" s="12"/>
      <c r="H40" s="12"/>
      <c r="I40" s="25" t="s">
        <v>31</v>
      </c>
      <c r="J40" s="11"/>
      <c r="K40" s="13"/>
    </row>
    <row r="41" spans="1:11" ht="16.5" customHeight="1">
      <c r="A41" s="9"/>
      <c r="B41" s="10" t="s">
        <v>12</v>
      </c>
      <c r="C41" s="23"/>
      <c r="D41" s="23"/>
      <c r="E41" s="18">
        <f>F41+G41+H41</f>
        <v>20</v>
      </c>
      <c r="F41" s="18">
        <f>SUM(F43:F49)</f>
        <v>0</v>
      </c>
      <c r="G41" s="18">
        <f>SUM(G43:G49)</f>
        <v>20</v>
      </c>
      <c r="H41" s="18">
        <f>SUM(H43:H49)</f>
        <v>0</v>
      </c>
      <c r="I41" s="26"/>
      <c r="J41" s="11"/>
      <c r="K41" s="13"/>
    </row>
    <row r="42" spans="1:11" ht="16.5" customHeight="1">
      <c r="A42" s="9"/>
      <c r="B42" s="10" t="s">
        <v>4</v>
      </c>
      <c r="C42" s="23"/>
      <c r="D42" s="23"/>
      <c r="E42" s="18"/>
      <c r="F42" s="12"/>
      <c r="G42" s="12"/>
      <c r="H42" s="12"/>
      <c r="I42" s="26"/>
      <c r="J42" s="11"/>
      <c r="K42" s="13"/>
    </row>
    <row r="43" spans="1:11" ht="16.5" customHeight="1">
      <c r="A43" s="9"/>
      <c r="B43" s="10" t="s">
        <v>5</v>
      </c>
      <c r="C43" s="23"/>
      <c r="D43" s="23"/>
      <c r="E43" s="18">
        <f aca="true" t="shared" si="3" ref="E43:E49">F43+G43+H43</f>
        <v>0</v>
      </c>
      <c r="F43" s="12">
        <v>0</v>
      </c>
      <c r="G43" s="12">
        <v>0</v>
      </c>
      <c r="H43" s="12">
        <v>0</v>
      </c>
      <c r="I43" s="26"/>
      <c r="J43" s="11"/>
      <c r="K43" s="13"/>
    </row>
    <row r="44" spans="1:11" ht="16.5" customHeight="1">
      <c r="A44" s="9"/>
      <c r="B44" s="10" t="s">
        <v>6</v>
      </c>
      <c r="C44" s="23"/>
      <c r="D44" s="23"/>
      <c r="E44" s="18">
        <f t="shared" si="3"/>
        <v>20</v>
      </c>
      <c r="F44" s="12">
        <v>0</v>
      </c>
      <c r="G44" s="12">
        <v>20</v>
      </c>
      <c r="H44" s="12">
        <v>0</v>
      </c>
      <c r="I44" s="26"/>
      <c r="J44" s="11"/>
      <c r="K44" s="13"/>
    </row>
    <row r="45" spans="1:11" ht="16.5" customHeight="1">
      <c r="A45" s="9"/>
      <c r="B45" s="10" t="s">
        <v>7</v>
      </c>
      <c r="C45" s="23"/>
      <c r="D45" s="23"/>
      <c r="E45" s="18">
        <f t="shared" si="3"/>
        <v>0</v>
      </c>
      <c r="F45" s="12">
        <v>0</v>
      </c>
      <c r="G45" s="12">
        <v>0</v>
      </c>
      <c r="H45" s="12">
        <v>0</v>
      </c>
      <c r="I45" s="26"/>
      <c r="J45" s="11"/>
      <c r="K45" s="13"/>
    </row>
    <row r="46" spans="1:11" ht="16.5" customHeight="1">
      <c r="A46" s="9"/>
      <c r="B46" s="10" t="s">
        <v>8</v>
      </c>
      <c r="C46" s="23"/>
      <c r="D46" s="23"/>
      <c r="E46" s="18">
        <f t="shared" si="3"/>
        <v>0</v>
      </c>
      <c r="F46" s="12">
        <v>0</v>
      </c>
      <c r="G46" s="12">
        <v>0</v>
      </c>
      <c r="H46" s="12">
        <v>0</v>
      </c>
      <c r="I46" s="26"/>
      <c r="J46" s="11"/>
      <c r="K46" s="13"/>
    </row>
    <row r="47" spans="1:11" ht="16.5" customHeight="1">
      <c r="A47" s="9"/>
      <c r="B47" s="10" t="s">
        <v>9</v>
      </c>
      <c r="C47" s="23"/>
      <c r="D47" s="23"/>
      <c r="E47" s="18">
        <f t="shared" si="3"/>
        <v>0</v>
      </c>
      <c r="F47" s="12">
        <v>0</v>
      </c>
      <c r="G47" s="12">
        <v>0</v>
      </c>
      <c r="H47" s="12">
        <v>0</v>
      </c>
      <c r="I47" s="26"/>
      <c r="J47" s="11"/>
      <c r="K47" s="13"/>
    </row>
    <row r="48" spans="1:11" ht="16.5" customHeight="1">
      <c r="A48" s="9"/>
      <c r="B48" s="10" t="s">
        <v>10</v>
      </c>
      <c r="C48" s="23"/>
      <c r="D48" s="23"/>
      <c r="E48" s="18">
        <f t="shared" si="3"/>
        <v>0</v>
      </c>
      <c r="F48" s="12">
        <v>0</v>
      </c>
      <c r="G48" s="12">
        <v>0</v>
      </c>
      <c r="H48" s="12">
        <v>0</v>
      </c>
      <c r="I48" s="26"/>
      <c r="J48" s="11"/>
      <c r="K48" s="13"/>
    </row>
    <row r="49" spans="1:11" ht="16.5" customHeight="1">
      <c r="A49" s="9"/>
      <c r="B49" s="10" t="s">
        <v>11</v>
      </c>
      <c r="C49" s="24"/>
      <c r="D49" s="24"/>
      <c r="E49" s="18">
        <f t="shared" si="3"/>
        <v>0</v>
      </c>
      <c r="F49" s="12">
        <v>0</v>
      </c>
      <c r="G49" s="12">
        <v>0</v>
      </c>
      <c r="H49" s="12">
        <v>0</v>
      </c>
      <c r="I49" s="27"/>
      <c r="J49" s="11"/>
      <c r="K49" s="13"/>
    </row>
    <row r="50" spans="1:9" ht="15">
      <c r="A50" s="9"/>
      <c r="B50" s="16" t="s">
        <v>15</v>
      </c>
      <c r="C50" s="16"/>
      <c r="D50" s="16"/>
      <c r="E50" s="19">
        <f>F50+G50+H50</f>
        <v>13201.099999999999</v>
      </c>
      <c r="F50" s="19">
        <f>SUM(F52:F58)</f>
        <v>3319.6</v>
      </c>
      <c r="G50" s="19">
        <f>SUM(G52:G58)</f>
        <v>4856.7</v>
      </c>
      <c r="H50" s="19">
        <f>SUM(H52:H58)</f>
        <v>5024.8</v>
      </c>
      <c r="I50" s="16"/>
    </row>
    <row r="51" spans="1:9" ht="15">
      <c r="A51" s="9"/>
      <c r="B51" s="16" t="s">
        <v>4</v>
      </c>
      <c r="C51" s="16"/>
      <c r="D51" s="16"/>
      <c r="E51" s="20"/>
      <c r="F51" s="17"/>
      <c r="G51" s="17"/>
      <c r="H51" s="17"/>
      <c r="I51" s="16"/>
    </row>
    <row r="52" spans="1:9" ht="15">
      <c r="A52" s="9"/>
      <c r="B52" s="16" t="s">
        <v>5</v>
      </c>
      <c r="C52" s="16"/>
      <c r="D52" s="16"/>
      <c r="E52" s="19">
        <f aca="true" t="shared" si="4" ref="E52:E58">F52+G52+H52</f>
        <v>450</v>
      </c>
      <c r="F52" s="19">
        <f aca="true" t="shared" si="5" ref="F52:H53">F13+F23+F33</f>
        <v>150</v>
      </c>
      <c r="G52" s="19">
        <f t="shared" si="5"/>
        <v>150</v>
      </c>
      <c r="H52" s="19">
        <f t="shared" si="5"/>
        <v>150</v>
      </c>
      <c r="I52" s="16"/>
    </row>
    <row r="53" spans="1:9" ht="15">
      <c r="A53" s="9"/>
      <c r="B53" s="16" t="s">
        <v>6</v>
      </c>
      <c r="C53" s="16"/>
      <c r="D53" s="16"/>
      <c r="E53" s="19">
        <f t="shared" si="4"/>
        <v>450</v>
      </c>
      <c r="F53" s="19">
        <f t="shared" si="5"/>
        <v>150</v>
      </c>
      <c r="G53" s="19">
        <f>G14+G24+G34+G44</f>
        <v>150</v>
      </c>
      <c r="H53" s="19">
        <f t="shared" si="5"/>
        <v>150</v>
      </c>
      <c r="I53" s="16"/>
    </row>
    <row r="54" spans="1:9" ht="15">
      <c r="A54" s="9"/>
      <c r="B54" s="16" t="s">
        <v>7</v>
      </c>
      <c r="C54" s="16"/>
      <c r="D54" s="16"/>
      <c r="E54" s="19">
        <f t="shared" si="4"/>
        <v>2300</v>
      </c>
      <c r="F54" s="19">
        <f aca="true" t="shared" si="6" ref="F54:H56">F15+F25+F35</f>
        <v>2000</v>
      </c>
      <c r="G54" s="19">
        <f t="shared" si="6"/>
        <v>150</v>
      </c>
      <c r="H54" s="19">
        <f t="shared" si="6"/>
        <v>150</v>
      </c>
      <c r="I54" s="16"/>
    </row>
    <row r="55" spans="1:9" ht="15">
      <c r="A55" s="9"/>
      <c r="B55" s="16" t="s">
        <v>8</v>
      </c>
      <c r="C55" s="16"/>
      <c r="D55" s="16"/>
      <c r="E55" s="19">
        <f t="shared" si="4"/>
        <v>8651.1</v>
      </c>
      <c r="F55" s="19">
        <f t="shared" si="6"/>
        <v>569.6</v>
      </c>
      <c r="G55" s="19">
        <f t="shared" si="6"/>
        <v>3956.7</v>
      </c>
      <c r="H55" s="19">
        <f t="shared" si="6"/>
        <v>4124.8</v>
      </c>
      <c r="I55" s="16"/>
    </row>
    <row r="56" spans="1:9" ht="15">
      <c r="A56" s="9"/>
      <c r="B56" s="16" t="s">
        <v>9</v>
      </c>
      <c r="C56" s="16"/>
      <c r="D56" s="16"/>
      <c r="E56" s="19">
        <f t="shared" si="4"/>
        <v>450</v>
      </c>
      <c r="F56" s="19">
        <f t="shared" si="6"/>
        <v>150</v>
      </c>
      <c r="G56" s="19">
        <f t="shared" si="6"/>
        <v>150</v>
      </c>
      <c r="H56" s="19">
        <f t="shared" si="6"/>
        <v>150</v>
      </c>
      <c r="I56" s="16"/>
    </row>
    <row r="57" spans="1:9" ht="15">
      <c r="A57" s="9"/>
      <c r="B57" s="16" t="s">
        <v>10</v>
      </c>
      <c r="C57" s="16"/>
      <c r="D57" s="16"/>
      <c r="E57" s="19">
        <f t="shared" si="4"/>
        <v>450</v>
      </c>
      <c r="F57" s="19">
        <f aca="true" t="shared" si="7" ref="F57:H58">F18+F28+F38</f>
        <v>150</v>
      </c>
      <c r="G57" s="19">
        <f t="shared" si="7"/>
        <v>150</v>
      </c>
      <c r="H57" s="19">
        <f t="shared" si="7"/>
        <v>150</v>
      </c>
      <c r="I57" s="16"/>
    </row>
    <row r="58" spans="1:9" ht="15">
      <c r="A58" s="9"/>
      <c r="B58" s="16" t="s">
        <v>11</v>
      </c>
      <c r="C58" s="16"/>
      <c r="D58" s="16"/>
      <c r="E58" s="19">
        <f t="shared" si="4"/>
        <v>450</v>
      </c>
      <c r="F58" s="19">
        <f t="shared" si="7"/>
        <v>150</v>
      </c>
      <c r="G58" s="19">
        <f t="shared" si="7"/>
        <v>150</v>
      </c>
      <c r="H58" s="19">
        <f t="shared" si="7"/>
        <v>150</v>
      </c>
      <c r="I58" s="16"/>
    </row>
  </sheetData>
  <sheetProtection/>
  <mergeCells count="25">
    <mergeCell ref="C40:C49"/>
    <mergeCell ref="D40:D49"/>
    <mergeCell ref="I40:I49"/>
    <mergeCell ref="D30:D39"/>
    <mergeCell ref="D20:D29"/>
    <mergeCell ref="D10:D19"/>
    <mergeCell ref="I7:I9"/>
    <mergeCell ref="H3:I3"/>
    <mergeCell ref="E7:H7"/>
    <mergeCell ref="E8:E9"/>
    <mergeCell ref="F8:H8"/>
    <mergeCell ref="D7:D9"/>
    <mergeCell ref="B5:I5"/>
    <mergeCell ref="A7:A9"/>
    <mergeCell ref="C10:C19"/>
    <mergeCell ref="C20:C29"/>
    <mergeCell ref="C7:C9"/>
    <mergeCell ref="B7:B9"/>
    <mergeCell ref="C30:C39"/>
    <mergeCell ref="K10:K19"/>
    <mergeCell ref="K20:K29"/>
    <mergeCell ref="K30:K39"/>
    <mergeCell ref="I30:I39"/>
    <mergeCell ref="I20:I29"/>
    <mergeCell ref="I10:I19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Айана</cp:lastModifiedBy>
  <cp:lastPrinted>2017-12-20T06:59:58Z</cp:lastPrinted>
  <dcterms:created xsi:type="dcterms:W3CDTF">1996-10-08T23:32:33Z</dcterms:created>
  <dcterms:modified xsi:type="dcterms:W3CDTF">2017-12-20T07:00:02Z</dcterms:modified>
  <cp:category/>
  <cp:version/>
  <cp:contentType/>
  <cp:contentStatus/>
</cp:coreProperties>
</file>