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2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7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16" i="2"/>
</calcChain>
</file>

<file path=xl/sharedStrings.xml><?xml version="1.0" encoding="utf-8"?>
<sst xmlns="http://schemas.openxmlformats.org/spreadsheetml/2006/main" count="1088" uniqueCount="448">
  <si>
    <t>ОТЧЕТ ОБ ИСПОЛНЕНИИ БЮДЖЕТА</t>
  </si>
  <si>
    <t>КОДЫ</t>
  </si>
  <si>
    <t>на 1 апреля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</si>
  <si>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</si>
  <si>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</si>
  <si>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</si>
  <si>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</si>
  <si>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</si>
  <si>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</si>
  <si>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</si>
  <si>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</si>
  <si>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</si>
  <si>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</si>
  <si>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</si>
  <si>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</si>
  <si>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</si>
  <si>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</si>
  <si>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</si>
  <si>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</si>
  <si>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</si>
  <si>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</si>
  <si>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</si>
  <si>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</si>
  <si>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</si>
  <si>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</si>
  <si>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</si>
  <si>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</si>
  <si>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</si>
  <si>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</si>
  <si>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</si>
  <si>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</si>
  <si>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</si>
  <si>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</si>
  <si>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</si>
  <si>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</si>
  <si>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</si>
  <si>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</si>
  <si>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</si>
  <si>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</si>
  <si>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</si>
  <si>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</si>
  <si>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</si>
  <si>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-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</si>
  <si>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</si>
  <si>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</si>
  <si>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</si>
  <si>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</si>
  <si>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</si>
  <si>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</si>
  <si>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</si>
  <si>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</si>
  <si>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</si>
  <si>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</si>
  <si>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</si>
  <si>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</si>
  <si>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</si>
  <si>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</si>
  <si>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</si>
  <si>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</si>
  <si>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</si>
  <si>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</si>
  <si>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</si>
  <si>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</si>
  <si>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</si>
  <si>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</si>
  <si>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</si>
  <si>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</si>
  <si>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</si>
  <si>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</si>
  <si>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</si>
  <si>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</si>
  <si>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</si>
  <si>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</si>
  <si>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</si>
  <si>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</si>
  <si>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</si>
  <si>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</si>
  <si>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</si>
  <si>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</si>
  <si>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</si>
  <si>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</si>
  <si>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</si>
  <si>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</si>
  <si>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</si>
  <si>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</si>
  <si>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</si>
  <si>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</si>
  <si>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</si>
  <si>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</si>
  <si>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</si>
  <si>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</si>
  <si>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</si>
  <si>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</si>
  <si>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</si>
  <si>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</si>
  <si>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</si>
  <si>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</si>
  <si>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</si>
  <si>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</si>
  <si>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</si>
  <si>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</si>
  <si>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</si>
  <si>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</si>
  <si>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</si>
  <si>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</si>
  <si>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</si>
  <si>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</si>
  <si>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</si>
  <si>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</si>
  <si>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</si>
  <si>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</si>
  <si>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</si>
  <si>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</si>
  <si>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</si>
  <si>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</si>
  <si>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</si>
  <si>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</si>
  <si>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</si>
  <si>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</si>
  <si>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</si>
  <si>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</si>
  <si>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</si>
  <si>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</si>
  <si>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</si>
  <si>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</si>
  <si>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</si>
  <si>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</si>
  <si>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</si>
  <si>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</si>
  <si>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</si>
  <si>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</si>
  <si>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</si>
  <si>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</si>
  <si>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</si>
  <si>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</si>
  <si>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</si>
  <si>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</si>
  <si>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</si>
  <si>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</si>
  <si>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</si>
  <si>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</si>
  <si>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</si>
  <si>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</si>
  <si>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</si>
  <si>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</si>
  <si>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</si>
  <si>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</si>
  <si>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</si>
  <si>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</si>
  <si>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</si>
  <si>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</si>
  <si>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</si>
  <si>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</si>
  <si>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</si>
  <si>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</si>
  <si>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</si>
  <si>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</si>
  <si>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</si>
  <si>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</si>
  <si>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</si>
  <si>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</si>
  <si>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</si>
  <si>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</si>
  <si>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</si>
  <si>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</si>
  <si>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</si>
  <si>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</si>
  <si>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</si>
  <si>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</si>
  <si>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</si>
  <si>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</si>
  <si>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</si>
  <si>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</si>
  <si>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</si>
  <si>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</si>
  <si>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000 0104 02 3 00 45500 244</t>
  </si>
  <si>
    <t>000 0104 03 1 01 43400 121</t>
  </si>
  <si>
    <t>000 0104 03 1 01 43400 129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</si>
  <si>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</si>
  <si>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</si>
  <si>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</si>
  <si>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</si>
  <si>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</si>
  <si>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</si>
  <si>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</si>
  <si>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</si>
  <si>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</si>
  <si>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</si>
  <si>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</si>
  <si>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</si>
  <si>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</si>
  <si>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</si>
  <si>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</si>
  <si>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</si>
  <si>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</si>
  <si>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</si>
  <si>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</si>
  <si>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</si>
  <si>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851</t>
  </si>
  <si>
    <t>000 0106 03 0 А1 09200 852</t>
  </si>
  <si>
    <t>000 0106 03 0 А1 09200 853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</si>
  <si>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</si>
  <si>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</si>
  <si>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</si>
  <si>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</si>
  <si>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</si>
  <si>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244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</si>
  <si>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</si>
  <si>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</si>
  <si>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</si>
  <si>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</si>
  <si>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000 0113 02 1 02 44900 129</t>
  </si>
  <si>
    <t>000 0113 02 1 02 44900 244</t>
  </si>
  <si>
    <t>000 0113 02 4 01 00000 244</t>
  </si>
  <si>
    <t>000 0113 03 0 А1 09200 121</t>
  </si>
  <si>
    <t>000 0113 03 0 А1 09200 129</t>
  </si>
  <si>
    <t>000 0113 03 0 А1 09200 853</t>
  </si>
  <si>
    <t>000 0113 03 0 А1 09200 870</t>
  </si>
  <si>
    <t>000 0113 03 0 А1 S8500 121</t>
  </si>
  <si>
    <t>000 0113 03 0 А1 S8500 129</t>
  </si>
  <si>
    <t>000 0113 03 1 01 49600 870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</si>
  <si>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</si>
  <si>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</si>
  <si>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</si>
  <si>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</si>
  <si>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</si>
  <si>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</si>
  <si>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</si>
  <si>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</si>
  <si>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</si>
  <si>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</si>
  <si>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</si>
  <si>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</si>
  <si>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</si>
  <si>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</si>
  <si>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</si>
  <si>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</si>
  <si>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</si>
  <si>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</si>
  <si>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</si>
  <si>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</si>
  <si>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000 0309 04 3 07 00001 244</t>
  </si>
  <si>
    <t>000 0309 04 3 07 S8500 111</t>
  </si>
  <si>
    <t>000 0309 04 3 07 S8500 119</t>
  </si>
  <si>
    <t xml:space="preserve">  Иные межбюджетные трансферты</t>
  </si>
  <si>
    <t>000 0309 99 0 00 0Ш100 540</t>
  </si>
  <si>
    <t>000 0314 04 3 05 S2330 244</t>
  </si>
  <si>
    <t>000 0405 01 0 А0 80100 121</t>
  </si>
  <si>
    <t>000 0405 01 0 А0 80100 129</t>
  </si>
  <si>
    <t>000 0405 01 0 А0 80100 244</t>
  </si>
  <si>
    <t>000 0405 01 1 03 00000 360</t>
  </si>
  <si>
    <t>000 0405 01 1 03 40100 244</t>
  </si>
  <si>
    <t>000 0405 01 1 03 40300 244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</si>
  <si>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</si>
  <si>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L321М 414</t>
  </si>
  <si>
    <t>000 0409 04 1 02 00Д00 244</t>
  </si>
  <si>
    <t>000 0409 04 1 02 00Д00 540</t>
  </si>
  <si>
    <t>000 0409 04 1 02 00Д00 853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</si>
  <si>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</si>
  <si>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</si>
  <si>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</si>
  <si>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</si>
  <si>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</si>
  <si>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000 0412 01 2 01 00000 244</t>
  </si>
  <si>
    <t>000 0412 01 2 02 00000 244</t>
  </si>
  <si>
    <t>000 0412 03 0 03 10000 111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</si>
  <si>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</si>
  <si>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</si>
  <si>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</si>
  <si>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</si>
  <si>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</si>
  <si>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</si>
  <si>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</si>
  <si>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</si>
  <si>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</si>
  <si>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67483 412</t>
  </si>
  <si>
    <t>000 0501 04 2 F3 67483 853</t>
  </si>
  <si>
    <t>000 0501 04 2 F3 67484 412</t>
  </si>
  <si>
    <t>000 0501 04 2 F3 67484 853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</si>
  <si>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</si>
  <si>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</si>
  <si>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</si>
  <si>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</si>
  <si>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01 S1400 811</t>
  </si>
  <si>
    <t>000 0502 04 2 02 10000 244</t>
  </si>
  <si>
    <t>000 0502 04 2 02 20000 244</t>
  </si>
  <si>
    <t>000 0502 04 2 02 41900 811</t>
  </si>
  <si>
    <t>000 0502 04 2 02 S1300 811</t>
  </si>
  <si>
    <t>000 0502 99 0 00 0Ш100 811</t>
  </si>
  <si>
    <t>000 0503 04 2 02 20000 540</t>
  </si>
  <si>
    <t xml:space="preserve">  Субсидии бюджетным учреждениям на иные цели</t>
  </si>
  <si>
    <t>000 0701 02 3 01 10001 612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</si>
  <si>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</si>
  <si>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</si>
  <si>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>000 0701 02 3 01 S4500 612</t>
  </si>
  <si>
    <t>000 0701 02 3 04 00000 611</t>
  </si>
  <si>
    <t>000 0701 02 3 04 00000 612</t>
  </si>
  <si>
    <t>000 0701 02 3 04 00001 611</t>
  </si>
  <si>
    <t>000 0701 02 3 04 00003 612</t>
  </si>
  <si>
    <t>000 0701 02 3 04 S8500 611</t>
  </si>
  <si>
    <t>000 0701 99 0 00 0Ш200 612</t>
  </si>
  <si>
    <t>000 0702 02 3 01 00000 247</t>
  </si>
  <si>
    <t>000 0702 02 3 01 00000 414</t>
  </si>
  <si>
    <t xml:space="preserve">  Исполнение судебных актов Российской Федерации и мировых соглашений по возмещению причиненного вреда</t>
  </si>
  <si>
    <t>000 0702 02 3 01 00000 831</t>
  </si>
  <si>
    <t>000 0702 02 3 01 00003 612</t>
  </si>
  <si>
    <t>000 0702 02 3 01 10000 244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</si>
  <si>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</si>
  <si>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</si>
  <si>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</si>
  <si>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</si>
  <si>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</si>
  <si>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</si>
  <si>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</si>
  <si>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0702 02 3 01 L321Ч 464</t>
  </si>
  <si>
    <t>000 0702 02 3 01 L321Ч 612</t>
  </si>
  <si>
    <t>000 0702 02 3 01 S4500 612</t>
  </si>
  <si>
    <t>000 0702 02 3 01 S4600 612</t>
  </si>
  <si>
    <t>000 0702 02 3 01 S8500 611</t>
  </si>
  <si>
    <t>000 0702 02 3 04 L3042 612</t>
  </si>
  <si>
    <t>000 0702 02 3 E2 50972 612</t>
  </si>
  <si>
    <t>000 0702 04 2 01 S1400 611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</si>
  <si>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</si>
  <si>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</si>
  <si>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</si>
  <si>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</si>
  <si>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</si>
  <si>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13 S8500 611</t>
  </si>
  <si>
    <t>000 0703 02 1 23 S8500 611</t>
  </si>
  <si>
    <t>000 0703 02 1 A1 55194 612</t>
  </si>
  <si>
    <t>000 0703 02 3 02 10000 611</t>
  </si>
  <si>
    <t>000 0703 02 3 02 10000 612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</si>
  <si>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</si>
  <si>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</si>
  <si>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</si>
  <si>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</si>
  <si>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</si>
  <si>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000 0703 02 3 02 20001 611</t>
  </si>
  <si>
    <t>000 0703 02 3 12 S8500 611</t>
  </si>
  <si>
    <t>000 0703 02 3 22 S8500 611</t>
  </si>
  <si>
    <t>000 0703 04 1 01 00000 612</t>
  </si>
  <si>
    <t>000 0707 02 1 05 00000 244</t>
  </si>
  <si>
    <t>000 0707 02 3 01 00001 612</t>
  </si>
  <si>
    <t>000 0707 02 3 01 47698 612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</si>
  <si>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</si>
  <si>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</si>
  <si>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</si>
  <si>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</si>
  <si>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</si>
  <si>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</si>
  <si>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</si>
  <si>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851</t>
  </si>
  <si>
    <t>000 0709 02 0 А0 07400 852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</si>
  <si>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</si>
  <si>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</si>
  <si>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</si>
  <si>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</si>
  <si>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</si>
  <si>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</si>
  <si>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</si>
  <si>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</si>
  <si>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</si>
  <si>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000 0801 02 1 01 00000 611</t>
  </si>
  <si>
    <t>000 0801 02 1 01 00000 612</t>
  </si>
  <si>
    <t>000 0801 02 1 01 00001 611</t>
  </si>
  <si>
    <t>000 0801 02 1 01 L4670 612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</si>
  <si>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</si>
  <si>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</si>
  <si>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</si>
  <si>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</si>
  <si>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</si>
  <si>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S8500 611</t>
  </si>
  <si>
    <t>000 0801 02 1 03 00000 611</t>
  </si>
  <si>
    <t>000 0801 02 1 03 00000 612</t>
  </si>
  <si>
    <t>000 0801 02 1 03 00001 611</t>
  </si>
  <si>
    <t>000 0801 02 1 03 S8500 611</t>
  </si>
  <si>
    <t>000 0801 03 2 03 00000 612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</si>
  <si>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</si>
  <si>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</si>
  <si>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</si>
  <si>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</si>
  <si>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</si>
  <si>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</si>
  <si>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</si>
  <si>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</si>
  <si>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</si>
  <si>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</si>
  <si>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</si>
  <si>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</si>
  <si>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</si>
  <si>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</si>
  <si>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</si>
  <si>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>000 1003 02 4 00 51760 313</t>
  </si>
  <si>
    <t xml:space="preserve">  Субсидии гражданам на приобретение жилья</t>
  </si>
  <si>
    <t>000 1003 02 4 03 L5761 322</t>
  </si>
  <si>
    <t xml:space="preserve">  Пособия, компенсации и иные социальные выплаты гражданам, кроме публичных нормативных обязательств</t>
  </si>
  <si>
    <t>000 1003 02 4 04 10000 321</t>
  </si>
  <si>
    <t>000 1003 02 4 04 20000 244</t>
  </si>
  <si>
    <t>000 1003 99 0 00 0Ш200 244</t>
  </si>
  <si>
    <t>000 1004 02 3 01 43895 313</t>
  </si>
  <si>
    <t>000 1004 02 4 02 L4970 322</t>
  </si>
  <si>
    <t>000 1102 02 2 02 00000 244</t>
  </si>
  <si>
    <t xml:space="preserve">  Премии и гранты</t>
  </si>
  <si>
    <t>000 1102 99 0 00 0Ш200 350</t>
  </si>
  <si>
    <t>000 1202 02 0 01 10000 611</t>
  </si>
  <si>
    <t>000 1202 02 0 01 11000 611</t>
  </si>
  <si>
    <t>000 1202 02 0 01 S8500 611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</si>
  <si>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</si>
  <si>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</si>
  <si>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</si>
  <si>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000 1403 03 1 02 10000 540</t>
  </si>
  <si>
    <t>000 1403 03 1 02 S1400 540</t>
  </si>
  <si>
    <t>000 1403 03 1 02 S8500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</si>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</sst>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zoomScaleSheetLayoutView="100" workbookViewId="0">
      <selection activeCell="F19" sqref="F1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44652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447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1995632905.5799999</v>
      </c>
      <c r="E16" s="36">
        <v>479503970.81999999</v>
      </c>
      <c r="F16" s="36">
        <f>E16/D16*100</f>
        <v>24.027664079864405</v>
      </c>
      <c r="G16" s="29"/>
    </row>
    <row r="17" spans="1:7" ht="15" customHeight="1" thickBot="1" x14ac:dyDescent="0.3">
      <c r="A17" s="37" t="s">
        <v>33</v>
      </c>
      <c r="B17" s="38"/>
      <c r="C17" s="39"/>
      <c r="D17" s="40"/>
      <c r="E17" s="40"/>
      <c r="F17" s="36" t="e">
        <f t="shared" ref="F17:F72" si="0">E17/D17*100</f>
        <v>#DIV/0!</v>
      </c>
      <c r="G17" s="29"/>
    </row>
    <row r="18" spans="1:7" ht="57.75" thickBot="1" x14ac:dyDescent="0.3">
      <c r="A18" s="41" t="s">
        <v>34</v>
      </c>
      <c r="B18" s="42" t="s">
        <v>31</v>
      </c>
      <c r="C18" s="43" t="s">
        <v>35</v>
      </c>
      <c r="D18" s="44">
        <v>128245580</v>
      </c>
      <c r="E18" s="44">
        <v>25229308.899999999</v>
      </c>
      <c r="F18" s="36">
        <f t="shared" si="0"/>
        <v>19.672653747598943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580000</v>
      </c>
      <c r="E19" s="44">
        <v>11851.7</v>
      </c>
      <c r="F19" s="36">
        <f t="shared" si="0"/>
        <v>2.0433965517241379</v>
      </c>
      <c r="G19" s="29"/>
    </row>
    <row r="20" spans="1:7" ht="35.25" thickBot="1" x14ac:dyDescent="0.3">
      <c r="A20" s="41" t="s">
        <v>38</v>
      </c>
      <c r="B20" s="42" t="s">
        <v>31</v>
      </c>
      <c r="C20" s="43" t="s">
        <v>39</v>
      </c>
      <c r="D20" s="44">
        <v>1640000</v>
      </c>
      <c r="E20" s="44">
        <v>182608.48</v>
      </c>
      <c r="F20" s="36">
        <f t="shared" si="0"/>
        <v>11.134663414634147</v>
      </c>
      <c r="G20" s="29"/>
    </row>
    <row r="21" spans="1:7" ht="69" thickBot="1" x14ac:dyDescent="0.3">
      <c r="A21" s="41" t="s">
        <v>40</v>
      </c>
      <c r="B21" s="42" t="s">
        <v>31</v>
      </c>
      <c r="C21" s="43" t="s">
        <v>41</v>
      </c>
      <c r="D21" s="44" t="s">
        <v>42</v>
      </c>
      <c r="E21" s="44">
        <v>3996</v>
      </c>
      <c r="F21" s="36" t="e">
        <f t="shared" si="0"/>
        <v>#VALUE!</v>
      </c>
      <c r="G21" s="29"/>
    </row>
    <row r="22" spans="1:7" ht="91.5" thickBot="1" x14ac:dyDescent="0.3">
      <c r="A22" s="41" t="s">
        <v>43</v>
      </c>
      <c r="B22" s="42" t="s">
        <v>31</v>
      </c>
      <c r="C22" s="43" t="s">
        <v>44</v>
      </c>
      <c r="D22" s="44">
        <v>7000000</v>
      </c>
      <c r="E22" s="44">
        <v>2241714.9</v>
      </c>
      <c r="F22" s="36">
        <f t="shared" si="0"/>
        <v>32.024498571428573</v>
      </c>
      <c r="G22" s="29"/>
    </row>
    <row r="23" spans="1:7" ht="102.75" thickBot="1" x14ac:dyDescent="0.3">
      <c r="A23" s="41" t="s">
        <v>45</v>
      </c>
      <c r="B23" s="42" t="s">
        <v>31</v>
      </c>
      <c r="C23" s="43" t="s">
        <v>46</v>
      </c>
      <c r="D23" s="44">
        <v>60000</v>
      </c>
      <c r="E23" s="44">
        <v>14364.36</v>
      </c>
      <c r="F23" s="36">
        <f t="shared" si="0"/>
        <v>23.9406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>
        <v>11039040</v>
      </c>
      <c r="E24" s="44">
        <v>2712438.02</v>
      </c>
      <c r="F24" s="36">
        <f t="shared" si="0"/>
        <v>24.571321600429023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 t="s">
        <v>42</v>
      </c>
      <c r="E25" s="44">
        <v>-300754.90000000002</v>
      </c>
      <c r="F25" s="36" t="e">
        <f t="shared" si="0"/>
        <v>#VALUE!</v>
      </c>
      <c r="G25" s="29"/>
    </row>
    <row r="26" spans="1:7" ht="24" thickBot="1" x14ac:dyDescent="0.3">
      <c r="A26" s="41" t="s">
        <v>51</v>
      </c>
      <c r="B26" s="42" t="s">
        <v>31</v>
      </c>
      <c r="C26" s="43" t="s">
        <v>52</v>
      </c>
      <c r="D26" s="44">
        <v>13612000</v>
      </c>
      <c r="E26" s="44">
        <v>2797329.18</v>
      </c>
      <c r="F26" s="36">
        <f t="shared" si="0"/>
        <v>20.550464149280049</v>
      </c>
      <c r="G26" s="29"/>
    </row>
    <row r="27" spans="1:7" ht="46.5" thickBot="1" x14ac:dyDescent="0.3">
      <c r="A27" s="41" t="s">
        <v>53</v>
      </c>
      <c r="B27" s="42" t="s">
        <v>31</v>
      </c>
      <c r="C27" s="43" t="s">
        <v>54</v>
      </c>
      <c r="D27" s="44">
        <v>3316100</v>
      </c>
      <c r="E27" s="44">
        <v>231867.42</v>
      </c>
      <c r="F27" s="36">
        <f t="shared" si="0"/>
        <v>6.9921721299116433</v>
      </c>
      <c r="G27" s="29"/>
    </row>
    <row r="28" spans="1:7" ht="35.25" thickBot="1" x14ac:dyDescent="0.3">
      <c r="A28" s="41" t="s">
        <v>55</v>
      </c>
      <c r="B28" s="42" t="s">
        <v>31</v>
      </c>
      <c r="C28" s="43" t="s">
        <v>56</v>
      </c>
      <c r="D28" s="44" t="s">
        <v>42</v>
      </c>
      <c r="E28" s="44">
        <v>-134.28</v>
      </c>
      <c r="F28" s="36" t="e">
        <f t="shared" si="0"/>
        <v>#VALUE!</v>
      </c>
      <c r="G28" s="29"/>
    </row>
    <row r="29" spans="1:7" ht="24" thickBot="1" x14ac:dyDescent="0.3">
      <c r="A29" s="41" t="s">
        <v>57</v>
      </c>
      <c r="B29" s="42" t="s">
        <v>31</v>
      </c>
      <c r="C29" s="43" t="s">
        <v>58</v>
      </c>
      <c r="D29" s="44" t="s">
        <v>42</v>
      </c>
      <c r="E29" s="44">
        <v>19403.34</v>
      </c>
      <c r="F29" s="36" t="e">
        <f t="shared" si="0"/>
        <v>#VALUE!</v>
      </c>
      <c r="G29" s="29"/>
    </row>
    <row r="30" spans="1:7" ht="35.25" thickBot="1" x14ac:dyDescent="0.3">
      <c r="A30" s="41" t="s">
        <v>59</v>
      </c>
      <c r="B30" s="42" t="s">
        <v>31</v>
      </c>
      <c r="C30" s="43" t="s">
        <v>60</v>
      </c>
      <c r="D30" s="44" t="s">
        <v>42</v>
      </c>
      <c r="E30" s="44">
        <v>-44.82</v>
      </c>
      <c r="F30" s="36" t="e">
        <f t="shared" si="0"/>
        <v>#VALUE!</v>
      </c>
      <c r="G30" s="29"/>
    </row>
    <row r="31" spans="1:7" ht="15.75" thickBot="1" x14ac:dyDescent="0.3">
      <c r="A31" s="41" t="s">
        <v>61</v>
      </c>
      <c r="B31" s="42" t="s">
        <v>31</v>
      </c>
      <c r="C31" s="43" t="s">
        <v>62</v>
      </c>
      <c r="D31" s="44">
        <v>2200</v>
      </c>
      <c r="E31" s="44">
        <v>-1047.5999999999999</v>
      </c>
      <c r="F31" s="36">
        <f t="shared" si="0"/>
        <v>-47.618181818181817</v>
      </c>
      <c r="G31" s="29"/>
    </row>
    <row r="32" spans="1:7" ht="35.25" thickBot="1" x14ac:dyDescent="0.3">
      <c r="A32" s="41" t="s">
        <v>63</v>
      </c>
      <c r="B32" s="42" t="s">
        <v>31</v>
      </c>
      <c r="C32" s="43" t="s">
        <v>64</v>
      </c>
      <c r="D32" s="44">
        <v>1440000</v>
      </c>
      <c r="E32" s="44">
        <v>1077577.18</v>
      </c>
      <c r="F32" s="36">
        <f t="shared" si="0"/>
        <v>74.831748611111109</v>
      </c>
      <c r="G32" s="29"/>
    </row>
    <row r="33" spans="1:7" ht="24" thickBot="1" x14ac:dyDescent="0.3">
      <c r="A33" s="41" t="s">
        <v>65</v>
      </c>
      <c r="B33" s="42" t="s">
        <v>31</v>
      </c>
      <c r="C33" s="43" t="s">
        <v>66</v>
      </c>
      <c r="D33" s="44">
        <v>17873720</v>
      </c>
      <c r="E33" s="44">
        <v>4342214.6399999997</v>
      </c>
      <c r="F33" s="36">
        <f t="shared" si="0"/>
        <v>24.293849517615804</v>
      </c>
      <c r="G33" s="29"/>
    </row>
    <row r="34" spans="1:7" ht="35.25" thickBot="1" x14ac:dyDescent="0.3">
      <c r="A34" s="41" t="s">
        <v>67</v>
      </c>
      <c r="B34" s="42" t="s">
        <v>31</v>
      </c>
      <c r="C34" s="43" t="s">
        <v>68</v>
      </c>
      <c r="D34" s="44">
        <v>3310000</v>
      </c>
      <c r="E34" s="44">
        <v>846266</v>
      </c>
      <c r="F34" s="36">
        <f t="shared" si="0"/>
        <v>25.566948640483382</v>
      </c>
      <c r="G34" s="29"/>
    </row>
    <row r="35" spans="1:7" ht="57.75" thickBot="1" x14ac:dyDescent="0.3">
      <c r="A35" s="41" t="s">
        <v>69</v>
      </c>
      <c r="B35" s="42" t="s">
        <v>31</v>
      </c>
      <c r="C35" s="43" t="s">
        <v>70</v>
      </c>
      <c r="D35" s="44">
        <v>130000</v>
      </c>
      <c r="E35" s="44">
        <v>130000</v>
      </c>
      <c r="F35" s="36">
        <f t="shared" si="0"/>
        <v>100</v>
      </c>
      <c r="G35" s="29"/>
    </row>
    <row r="36" spans="1:7" ht="69" thickBot="1" x14ac:dyDescent="0.3">
      <c r="A36" s="41" t="s">
        <v>71</v>
      </c>
      <c r="B36" s="42" t="s">
        <v>31</v>
      </c>
      <c r="C36" s="43" t="s">
        <v>72</v>
      </c>
      <c r="D36" s="44">
        <v>2706000</v>
      </c>
      <c r="E36" s="44">
        <v>332375.7</v>
      </c>
      <c r="F36" s="36">
        <f t="shared" si="0"/>
        <v>12.282915742793792</v>
      </c>
      <c r="G36" s="29"/>
    </row>
    <row r="37" spans="1:7" ht="24" thickBot="1" x14ac:dyDescent="0.3">
      <c r="A37" s="41" t="s">
        <v>73</v>
      </c>
      <c r="B37" s="42" t="s">
        <v>31</v>
      </c>
      <c r="C37" s="43" t="s">
        <v>74</v>
      </c>
      <c r="D37" s="44">
        <v>30600</v>
      </c>
      <c r="E37" s="44">
        <v>3887.02</v>
      </c>
      <c r="F37" s="36">
        <f t="shared" si="0"/>
        <v>12.702679738562091</v>
      </c>
      <c r="G37" s="29"/>
    </row>
    <row r="38" spans="1:7" ht="15.75" thickBot="1" x14ac:dyDescent="0.3">
      <c r="A38" s="41" t="s">
        <v>75</v>
      </c>
      <c r="B38" s="42" t="s">
        <v>31</v>
      </c>
      <c r="C38" s="43" t="s">
        <v>76</v>
      </c>
      <c r="D38" s="44">
        <v>41400</v>
      </c>
      <c r="E38" s="44">
        <v>18275.580000000002</v>
      </c>
      <c r="F38" s="36">
        <f t="shared" si="0"/>
        <v>44.143913043478264</v>
      </c>
      <c r="G38" s="29"/>
    </row>
    <row r="39" spans="1:7" ht="15.75" thickBot="1" x14ac:dyDescent="0.3">
      <c r="A39" s="41" t="s">
        <v>77</v>
      </c>
      <c r="B39" s="42" t="s">
        <v>31</v>
      </c>
      <c r="C39" s="43" t="s">
        <v>78</v>
      </c>
      <c r="D39" s="44" t="s">
        <v>42</v>
      </c>
      <c r="E39" s="44">
        <v>2138.54</v>
      </c>
      <c r="F39" s="36" t="e">
        <f t="shared" si="0"/>
        <v>#VALUE!</v>
      </c>
      <c r="G39" s="29"/>
    </row>
    <row r="40" spans="1:7" ht="24" thickBot="1" x14ac:dyDescent="0.3">
      <c r="A40" s="41" t="s">
        <v>79</v>
      </c>
      <c r="B40" s="42" t="s">
        <v>31</v>
      </c>
      <c r="C40" s="43" t="s">
        <v>80</v>
      </c>
      <c r="D40" s="44">
        <v>140000</v>
      </c>
      <c r="E40" s="44">
        <v>28634.76</v>
      </c>
      <c r="F40" s="36">
        <f t="shared" si="0"/>
        <v>20.453399999999998</v>
      </c>
      <c r="G40" s="29"/>
    </row>
    <row r="41" spans="1:7" ht="46.5" thickBot="1" x14ac:dyDescent="0.3">
      <c r="A41" s="41" t="s">
        <v>81</v>
      </c>
      <c r="B41" s="42" t="s">
        <v>31</v>
      </c>
      <c r="C41" s="43" t="s">
        <v>82</v>
      </c>
      <c r="D41" s="44" t="s">
        <v>42</v>
      </c>
      <c r="E41" s="44">
        <v>60776.7</v>
      </c>
      <c r="F41" s="36" t="e">
        <f t="shared" si="0"/>
        <v>#VALUE!</v>
      </c>
      <c r="G41" s="29"/>
    </row>
    <row r="42" spans="1:7" ht="69" thickBot="1" x14ac:dyDescent="0.3">
      <c r="A42" s="41" t="s">
        <v>83</v>
      </c>
      <c r="B42" s="42" t="s">
        <v>31</v>
      </c>
      <c r="C42" s="43" t="s">
        <v>84</v>
      </c>
      <c r="D42" s="44" t="s">
        <v>42</v>
      </c>
      <c r="E42" s="44">
        <v>9000</v>
      </c>
      <c r="F42" s="36" t="e">
        <f t="shared" si="0"/>
        <v>#VALUE!</v>
      </c>
      <c r="G42" s="29"/>
    </row>
    <row r="43" spans="1:7" ht="80.25" thickBot="1" x14ac:dyDescent="0.3">
      <c r="A43" s="41" t="s">
        <v>85</v>
      </c>
      <c r="B43" s="42" t="s">
        <v>31</v>
      </c>
      <c r="C43" s="43" t="s">
        <v>86</v>
      </c>
      <c r="D43" s="44" t="s">
        <v>42</v>
      </c>
      <c r="E43" s="44">
        <v>26019.9</v>
      </c>
      <c r="F43" s="36" t="e">
        <f t="shared" si="0"/>
        <v>#VALUE!</v>
      </c>
      <c r="G43" s="29"/>
    </row>
    <row r="44" spans="1:7" ht="69" thickBot="1" x14ac:dyDescent="0.3">
      <c r="A44" s="41" t="s">
        <v>87</v>
      </c>
      <c r="B44" s="42" t="s">
        <v>31</v>
      </c>
      <c r="C44" s="43" t="s">
        <v>88</v>
      </c>
      <c r="D44" s="44">
        <v>34000</v>
      </c>
      <c r="E44" s="44">
        <v>49752.12</v>
      </c>
      <c r="F44" s="36">
        <f t="shared" si="0"/>
        <v>146.32976470588238</v>
      </c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>
        <v>58000</v>
      </c>
      <c r="E45" s="44">
        <v>12583.26</v>
      </c>
      <c r="F45" s="36">
        <f t="shared" si="0"/>
        <v>21.695275862068968</v>
      </c>
      <c r="G45" s="29"/>
    </row>
    <row r="46" spans="1:7" ht="91.5" thickBot="1" x14ac:dyDescent="0.3">
      <c r="A46" s="41" t="s">
        <v>91</v>
      </c>
      <c r="B46" s="42" t="s">
        <v>31</v>
      </c>
      <c r="C46" s="43" t="s">
        <v>92</v>
      </c>
      <c r="D46" s="44" t="s">
        <v>42</v>
      </c>
      <c r="E46" s="44">
        <v>900</v>
      </c>
      <c r="F46" s="36" t="e">
        <f t="shared" si="0"/>
        <v>#VALUE!</v>
      </c>
      <c r="G46" s="29"/>
    </row>
    <row r="47" spans="1:7" ht="69" thickBot="1" x14ac:dyDescent="0.3">
      <c r="A47" s="41" t="s">
        <v>93</v>
      </c>
      <c r="B47" s="42" t="s">
        <v>31</v>
      </c>
      <c r="C47" s="43" t="s">
        <v>94</v>
      </c>
      <c r="D47" s="44" t="s">
        <v>42</v>
      </c>
      <c r="E47" s="44">
        <v>4500</v>
      </c>
      <c r="F47" s="36" t="e">
        <f t="shared" si="0"/>
        <v>#VALUE!</v>
      </c>
      <c r="G47" s="29"/>
    </row>
    <row r="48" spans="1:7" ht="69" thickBot="1" x14ac:dyDescent="0.3">
      <c r="A48" s="41" t="s">
        <v>95</v>
      </c>
      <c r="B48" s="42" t="s">
        <v>31</v>
      </c>
      <c r="C48" s="43" t="s">
        <v>96</v>
      </c>
      <c r="D48" s="44">
        <v>156000</v>
      </c>
      <c r="E48" s="44">
        <v>46389.34</v>
      </c>
      <c r="F48" s="36">
        <f t="shared" si="0"/>
        <v>29.736756410256408</v>
      </c>
      <c r="G48" s="29"/>
    </row>
    <row r="49" spans="1:7" ht="57.75" thickBot="1" x14ac:dyDescent="0.3">
      <c r="A49" s="41" t="s">
        <v>97</v>
      </c>
      <c r="B49" s="42" t="s">
        <v>31</v>
      </c>
      <c r="C49" s="43" t="s">
        <v>98</v>
      </c>
      <c r="D49" s="44">
        <v>120000</v>
      </c>
      <c r="E49" s="44">
        <v>17272.240000000002</v>
      </c>
      <c r="F49" s="36">
        <f t="shared" si="0"/>
        <v>14.393533333333336</v>
      </c>
      <c r="G49" s="29"/>
    </row>
    <row r="50" spans="1:7" ht="57.75" thickBot="1" x14ac:dyDescent="0.3">
      <c r="A50" s="41" t="s">
        <v>99</v>
      </c>
      <c r="B50" s="42" t="s">
        <v>31</v>
      </c>
      <c r="C50" s="43" t="s">
        <v>100</v>
      </c>
      <c r="D50" s="44">
        <v>641000</v>
      </c>
      <c r="E50" s="44">
        <v>15458.32</v>
      </c>
      <c r="F50" s="36">
        <f t="shared" si="0"/>
        <v>2.4115943837753511</v>
      </c>
      <c r="G50" s="29"/>
    </row>
    <row r="51" spans="1:7" ht="80.25" thickBot="1" x14ac:dyDescent="0.3">
      <c r="A51" s="41" t="s">
        <v>101</v>
      </c>
      <c r="B51" s="42" t="s">
        <v>31</v>
      </c>
      <c r="C51" s="43" t="s">
        <v>102</v>
      </c>
      <c r="D51" s="44">
        <v>30000</v>
      </c>
      <c r="E51" s="44">
        <v>124000</v>
      </c>
      <c r="F51" s="36">
        <f t="shared" si="0"/>
        <v>413.33333333333337</v>
      </c>
      <c r="G51" s="29"/>
    </row>
    <row r="52" spans="1:7" ht="24" thickBot="1" x14ac:dyDescent="0.3">
      <c r="A52" s="41" t="s">
        <v>103</v>
      </c>
      <c r="B52" s="42" t="s">
        <v>31</v>
      </c>
      <c r="C52" s="43" t="s">
        <v>104</v>
      </c>
      <c r="D52" s="44" t="s">
        <v>42</v>
      </c>
      <c r="E52" s="44">
        <v>27753.22</v>
      </c>
      <c r="F52" s="36" t="e">
        <f t="shared" si="0"/>
        <v>#VALUE!</v>
      </c>
      <c r="G52" s="29"/>
    </row>
    <row r="53" spans="1:7" ht="35.25" thickBot="1" x14ac:dyDescent="0.3">
      <c r="A53" s="41" t="s">
        <v>105</v>
      </c>
      <c r="B53" s="42" t="s">
        <v>31</v>
      </c>
      <c r="C53" s="43" t="s">
        <v>106</v>
      </c>
      <c r="D53" s="44">
        <v>517603400</v>
      </c>
      <c r="E53" s="44">
        <v>172534400</v>
      </c>
      <c r="F53" s="36">
        <f t="shared" si="0"/>
        <v>33.333320453459152</v>
      </c>
      <c r="G53" s="29"/>
    </row>
    <row r="54" spans="1:7" ht="24" thickBot="1" x14ac:dyDescent="0.3">
      <c r="A54" s="41" t="s">
        <v>107</v>
      </c>
      <c r="B54" s="42" t="s">
        <v>31</v>
      </c>
      <c r="C54" s="43" t="s">
        <v>108</v>
      </c>
      <c r="D54" s="44">
        <v>3337400</v>
      </c>
      <c r="E54" s="44" t="s">
        <v>42</v>
      </c>
      <c r="F54" s="36" t="e">
        <f t="shared" si="0"/>
        <v>#VALUE!</v>
      </c>
      <c r="G54" s="29"/>
    </row>
    <row r="55" spans="1:7" ht="91.5" thickBot="1" x14ac:dyDescent="0.3">
      <c r="A55" s="41" t="s">
        <v>109</v>
      </c>
      <c r="B55" s="42" t="s">
        <v>31</v>
      </c>
      <c r="C55" s="43" t="s">
        <v>110</v>
      </c>
      <c r="D55" s="44">
        <v>161885559.58000001</v>
      </c>
      <c r="E55" s="44" t="s">
        <v>42</v>
      </c>
      <c r="F55" s="36" t="e">
        <f t="shared" si="0"/>
        <v>#VALUE!</v>
      </c>
      <c r="G55" s="29"/>
    </row>
    <row r="56" spans="1:7" ht="69" thickBot="1" x14ac:dyDescent="0.3">
      <c r="A56" s="41" t="s">
        <v>111</v>
      </c>
      <c r="B56" s="42" t="s">
        <v>31</v>
      </c>
      <c r="C56" s="43" t="s">
        <v>112</v>
      </c>
      <c r="D56" s="44">
        <v>83283436.180000007</v>
      </c>
      <c r="E56" s="44" t="s">
        <v>42</v>
      </c>
      <c r="F56" s="36" t="e">
        <f t="shared" si="0"/>
        <v>#VALUE!</v>
      </c>
      <c r="G56" s="29"/>
    </row>
    <row r="57" spans="1:7" ht="46.5" thickBot="1" x14ac:dyDescent="0.3">
      <c r="A57" s="41" t="s">
        <v>113</v>
      </c>
      <c r="B57" s="42" t="s">
        <v>31</v>
      </c>
      <c r="C57" s="43" t="s">
        <v>114</v>
      </c>
      <c r="D57" s="44">
        <v>1831414.14</v>
      </c>
      <c r="E57" s="44">
        <v>1831414.14</v>
      </c>
      <c r="F57" s="36">
        <f t="shared" si="0"/>
        <v>100</v>
      </c>
      <c r="G57" s="29"/>
    </row>
    <row r="58" spans="1:7" ht="57.75" thickBot="1" x14ac:dyDescent="0.3">
      <c r="A58" s="41" t="s">
        <v>115</v>
      </c>
      <c r="B58" s="42" t="s">
        <v>31</v>
      </c>
      <c r="C58" s="43" t="s">
        <v>116</v>
      </c>
      <c r="D58" s="44">
        <v>31569733.280000001</v>
      </c>
      <c r="E58" s="44">
        <v>7877390.7000000002</v>
      </c>
      <c r="F58" s="36">
        <f t="shared" si="0"/>
        <v>24.952351133705871</v>
      </c>
      <c r="G58" s="29"/>
    </row>
    <row r="59" spans="1:7" ht="46.5" thickBot="1" x14ac:dyDescent="0.3">
      <c r="A59" s="41" t="s">
        <v>117</v>
      </c>
      <c r="B59" s="42" t="s">
        <v>31</v>
      </c>
      <c r="C59" s="43" t="s">
        <v>118</v>
      </c>
      <c r="D59" s="44">
        <v>1159201.8</v>
      </c>
      <c r="E59" s="44">
        <v>1159201.8</v>
      </c>
      <c r="F59" s="36">
        <f t="shared" si="0"/>
        <v>100</v>
      </c>
      <c r="G59" s="29"/>
    </row>
    <row r="60" spans="1:7" ht="35.25" thickBot="1" x14ac:dyDescent="0.3">
      <c r="A60" s="41" t="s">
        <v>119</v>
      </c>
      <c r="B60" s="42" t="s">
        <v>31</v>
      </c>
      <c r="C60" s="43" t="s">
        <v>120</v>
      </c>
      <c r="D60" s="44">
        <v>2654590.6800000002</v>
      </c>
      <c r="E60" s="44" t="s">
        <v>42</v>
      </c>
      <c r="F60" s="36" t="e">
        <f t="shared" si="0"/>
        <v>#VALUE!</v>
      </c>
      <c r="G60" s="29"/>
    </row>
    <row r="61" spans="1:7" ht="24" thickBot="1" x14ac:dyDescent="0.3">
      <c r="A61" s="41" t="s">
        <v>121</v>
      </c>
      <c r="B61" s="42" t="s">
        <v>31</v>
      </c>
      <c r="C61" s="43" t="s">
        <v>122</v>
      </c>
      <c r="D61" s="44">
        <v>9396995.6199999992</v>
      </c>
      <c r="E61" s="44">
        <v>132349.14000000001</v>
      </c>
      <c r="F61" s="36">
        <f t="shared" si="0"/>
        <v>1.4084197263891034</v>
      </c>
      <c r="G61" s="29"/>
    </row>
    <row r="62" spans="1:7" ht="24" thickBot="1" x14ac:dyDescent="0.3">
      <c r="A62" s="41" t="s">
        <v>123</v>
      </c>
      <c r="B62" s="42" t="s">
        <v>31</v>
      </c>
      <c r="C62" s="43" t="s">
        <v>124</v>
      </c>
      <c r="D62" s="44">
        <v>545938.6</v>
      </c>
      <c r="E62" s="44" t="s">
        <v>42</v>
      </c>
      <c r="F62" s="36" t="e">
        <f t="shared" si="0"/>
        <v>#VALUE!</v>
      </c>
      <c r="G62" s="29"/>
    </row>
    <row r="63" spans="1:7" ht="15.75" thickBot="1" x14ac:dyDescent="0.3">
      <c r="A63" s="41" t="s">
        <v>125</v>
      </c>
      <c r="B63" s="42" t="s">
        <v>31</v>
      </c>
      <c r="C63" s="43" t="s">
        <v>126</v>
      </c>
      <c r="D63" s="44">
        <v>189596800</v>
      </c>
      <c r="E63" s="44">
        <v>85475146.239999995</v>
      </c>
      <c r="F63" s="36">
        <f t="shared" si="0"/>
        <v>45.082589073233301</v>
      </c>
      <c r="G63" s="29"/>
    </row>
    <row r="64" spans="1:7" ht="35.25" thickBot="1" x14ac:dyDescent="0.3">
      <c r="A64" s="41" t="s">
        <v>127</v>
      </c>
      <c r="B64" s="42" t="s">
        <v>31</v>
      </c>
      <c r="C64" s="43" t="s">
        <v>128</v>
      </c>
      <c r="D64" s="44">
        <v>696706000</v>
      </c>
      <c r="E64" s="44">
        <v>155877172.18000001</v>
      </c>
      <c r="F64" s="36">
        <f t="shared" si="0"/>
        <v>22.373450520018487</v>
      </c>
      <c r="G64" s="29"/>
    </row>
    <row r="65" spans="1:7" ht="57.75" thickBot="1" x14ac:dyDescent="0.3">
      <c r="A65" s="41" t="s">
        <v>129</v>
      </c>
      <c r="B65" s="42" t="s">
        <v>31</v>
      </c>
      <c r="C65" s="43" t="s">
        <v>130</v>
      </c>
      <c r="D65" s="44">
        <v>4215600</v>
      </c>
      <c r="E65" s="44">
        <v>1455600</v>
      </c>
      <c r="F65" s="36">
        <f t="shared" si="0"/>
        <v>34.528892684315402</v>
      </c>
      <c r="G65" s="29"/>
    </row>
    <row r="66" spans="1:7" ht="46.5" thickBot="1" x14ac:dyDescent="0.3">
      <c r="A66" s="41" t="s">
        <v>131</v>
      </c>
      <c r="B66" s="42" t="s">
        <v>31</v>
      </c>
      <c r="C66" s="43" t="s">
        <v>132</v>
      </c>
      <c r="D66" s="44">
        <v>137400</v>
      </c>
      <c r="E66" s="44" t="s">
        <v>42</v>
      </c>
      <c r="F66" s="36" t="e">
        <f t="shared" si="0"/>
        <v>#VALUE!</v>
      </c>
      <c r="G66" s="29"/>
    </row>
    <row r="67" spans="1:7" ht="57.75" thickBot="1" x14ac:dyDescent="0.3">
      <c r="A67" s="41" t="s">
        <v>133</v>
      </c>
      <c r="B67" s="42" t="s">
        <v>31</v>
      </c>
      <c r="C67" s="43" t="s">
        <v>134</v>
      </c>
      <c r="D67" s="44">
        <v>4783464</v>
      </c>
      <c r="E67" s="44" t="s">
        <v>42</v>
      </c>
      <c r="F67" s="36" t="e">
        <f t="shared" si="0"/>
        <v>#VALUE!</v>
      </c>
      <c r="G67" s="29"/>
    </row>
    <row r="68" spans="1:7" ht="57.75" thickBot="1" x14ac:dyDescent="0.3">
      <c r="A68" s="41" t="s">
        <v>135</v>
      </c>
      <c r="B68" s="42" t="s">
        <v>31</v>
      </c>
      <c r="C68" s="43" t="s">
        <v>136</v>
      </c>
      <c r="D68" s="44">
        <v>49744400</v>
      </c>
      <c r="E68" s="44">
        <v>8702023.4000000004</v>
      </c>
      <c r="F68" s="36">
        <f t="shared" si="0"/>
        <v>17.493473436205885</v>
      </c>
      <c r="G68" s="29"/>
    </row>
    <row r="69" spans="1:7" ht="57.75" thickBot="1" x14ac:dyDescent="0.3">
      <c r="A69" s="41" t="s">
        <v>137</v>
      </c>
      <c r="B69" s="42" t="s">
        <v>31</v>
      </c>
      <c r="C69" s="43" t="s">
        <v>138</v>
      </c>
      <c r="D69" s="44">
        <v>45068933.700000003</v>
      </c>
      <c r="E69" s="44">
        <v>5500000</v>
      </c>
      <c r="F69" s="36">
        <f t="shared" si="0"/>
        <v>12.203528125627697</v>
      </c>
      <c r="G69" s="29"/>
    </row>
    <row r="70" spans="1:7" ht="24" thickBot="1" x14ac:dyDescent="0.3">
      <c r="A70" s="41" t="s">
        <v>139</v>
      </c>
      <c r="B70" s="42" t="s">
        <v>31</v>
      </c>
      <c r="C70" s="43" t="s">
        <v>140</v>
      </c>
      <c r="D70" s="44">
        <v>1266400</v>
      </c>
      <c r="E70" s="44" t="s">
        <v>42</v>
      </c>
      <c r="F70" s="36" t="e">
        <f t="shared" si="0"/>
        <v>#VALUE!</v>
      </c>
      <c r="G70" s="29"/>
    </row>
    <row r="71" spans="1:7" ht="57.75" thickBot="1" x14ac:dyDescent="0.3">
      <c r="A71" s="41" t="s">
        <v>141</v>
      </c>
      <c r="B71" s="42" t="s">
        <v>31</v>
      </c>
      <c r="C71" s="43" t="s">
        <v>142</v>
      </c>
      <c r="D71" s="44">
        <v>-0.04</v>
      </c>
      <c r="E71" s="44">
        <v>-0.04</v>
      </c>
      <c r="F71" s="36">
        <f t="shared" si="0"/>
        <v>100</v>
      </c>
      <c r="G71" s="29"/>
    </row>
    <row r="72" spans="1:7" ht="34.5" x14ac:dyDescent="0.25">
      <c r="A72" s="41" t="s">
        <v>143</v>
      </c>
      <c r="B72" s="42" t="s">
        <v>31</v>
      </c>
      <c r="C72" s="43" t="s">
        <v>144</v>
      </c>
      <c r="D72" s="44">
        <v>-1359401.96</v>
      </c>
      <c r="E72" s="44">
        <v>-1359401.96</v>
      </c>
      <c r="F72" s="36">
        <f t="shared" si="0"/>
        <v>100</v>
      </c>
      <c r="G72" s="29"/>
    </row>
    <row r="73" spans="1:7" ht="15" customHeight="1" x14ac:dyDescent="0.25">
      <c r="A73" s="15"/>
      <c r="B73" s="15"/>
      <c r="C73" s="15"/>
      <c r="D73" s="15"/>
      <c r="E73" s="15"/>
      <c r="F73" s="15"/>
      <c r="G7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5"/>
  <sheetViews>
    <sheetView zoomScaleNormal="100" zoomScaleSheetLayoutView="100" workbookViewId="0">
      <selection activeCell="F21" sqref="F2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145</v>
      </c>
      <c r="B1" s="116"/>
      <c r="C1" s="116"/>
      <c r="D1" s="116"/>
      <c r="E1" s="116"/>
      <c r="F1" s="45" t="s">
        <v>146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147</v>
      </c>
      <c r="D3" s="125" t="s">
        <v>24</v>
      </c>
      <c r="E3" s="125" t="s">
        <v>25</v>
      </c>
      <c r="F3" s="123" t="s">
        <v>447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148</v>
      </c>
      <c r="B7" s="50">
        <v>200</v>
      </c>
      <c r="C7" s="35" t="s">
        <v>32</v>
      </c>
      <c r="D7" s="36">
        <v>1010120338.96</v>
      </c>
      <c r="E7" s="36">
        <v>237141744.52000001</v>
      </c>
      <c r="F7" s="51">
        <f>E7/D7*100</f>
        <v>23.476583469664263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 t="e">
        <f t="shared" ref="F8:F71" si="0">E8/D8*100</f>
        <v>#DIV/0!</v>
      </c>
      <c r="G8" s="52"/>
    </row>
    <row r="9" spans="1:7" ht="15.75" thickBot="1" x14ac:dyDescent="0.3">
      <c r="A9" s="55" t="s">
        <v>149</v>
      </c>
      <c r="B9" s="56" t="s">
        <v>150</v>
      </c>
      <c r="C9" s="57" t="s">
        <v>151</v>
      </c>
      <c r="D9" s="58">
        <v>1530000</v>
      </c>
      <c r="E9" s="58">
        <v>351188.96</v>
      </c>
      <c r="F9" s="51">
        <f t="shared" si="0"/>
        <v>22.953526797385624</v>
      </c>
      <c r="G9" s="59"/>
    </row>
    <row r="10" spans="1:7" ht="35.25" thickBot="1" x14ac:dyDescent="0.3">
      <c r="A10" s="55" t="s">
        <v>152</v>
      </c>
      <c r="B10" s="56" t="s">
        <v>150</v>
      </c>
      <c r="C10" s="57" t="s">
        <v>153</v>
      </c>
      <c r="D10" s="58">
        <v>463000</v>
      </c>
      <c r="E10" s="58">
        <v>73908.649999999994</v>
      </c>
      <c r="F10" s="51">
        <f t="shared" si="0"/>
        <v>15.962991360691142</v>
      </c>
      <c r="G10" s="59"/>
    </row>
    <row r="11" spans="1:7" ht="15.75" thickBot="1" x14ac:dyDescent="0.3">
      <c r="A11" s="55" t="s">
        <v>149</v>
      </c>
      <c r="B11" s="56" t="s">
        <v>150</v>
      </c>
      <c r="C11" s="57" t="s">
        <v>154</v>
      </c>
      <c r="D11" s="58">
        <v>1528000</v>
      </c>
      <c r="E11" s="58">
        <v>366211.56</v>
      </c>
      <c r="F11" s="51">
        <f t="shared" si="0"/>
        <v>23.966725130890051</v>
      </c>
      <c r="G11" s="59"/>
    </row>
    <row r="12" spans="1:7" ht="35.25" thickBot="1" x14ac:dyDescent="0.3">
      <c r="A12" s="55" t="s">
        <v>152</v>
      </c>
      <c r="B12" s="56" t="s">
        <v>150</v>
      </c>
      <c r="C12" s="57" t="s">
        <v>155</v>
      </c>
      <c r="D12" s="58">
        <v>462000</v>
      </c>
      <c r="E12" s="58">
        <v>110595.91</v>
      </c>
      <c r="F12" s="51">
        <f t="shared" si="0"/>
        <v>23.938508658008658</v>
      </c>
      <c r="G12" s="59"/>
    </row>
    <row r="13" spans="1:7" ht="15.75" thickBot="1" x14ac:dyDescent="0.3">
      <c r="A13" s="55" t="s">
        <v>149</v>
      </c>
      <c r="B13" s="56" t="s">
        <v>150</v>
      </c>
      <c r="C13" s="57" t="s">
        <v>156</v>
      </c>
      <c r="D13" s="58">
        <v>1658000</v>
      </c>
      <c r="E13" s="58">
        <v>427955.97</v>
      </c>
      <c r="F13" s="51">
        <f t="shared" si="0"/>
        <v>25.811578407720141</v>
      </c>
      <c r="G13" s="59"/>
    </row>
    <row r="14" spans="1:7" ht="24" thickBot="1" x14ac:dyDescent="0.3">
      <c r="A14" s="55" t="s">
        <v>157</v>
      </c>
      <c r="B14" s="56" t="s">
        <v>150</v>
      </c>
      <c r="C14" s="57" t="s">
        <v>158</v>
      </c>
      <c r="D14" s="58">
        <v>30000</v>
      </c>
      <c r="E14" s="58">
        <v>10000</v>
      </c>
      <c r="F14" s="51">
        <f t="shared" si="0"/>
        <v>33.333333333333329</v>
      </c>
      <c r="G14" s="59"/>
    </row>
    <row r="15" spans="1:7" ht="24" thickBot="1" x14ac:dyDescent="0.3">
      <c r="A15" s="55" t="s">
        <v>159</v>
      </c>
      <c r="B15" s="56" t="s">
        <v>150</v>
      </c>
      <c r="C15" s="57" t="s">
        <v>160</v>
      </c>
      <c r="D15" s="58">
        <v>1238000</v>
      </c>
      <c r="E15" s="58">
        <v>159000</v>
      </c>
      <c r="F15" s="51">
        <f t="shared" si="0"/>
        <v>12.84329563812601</v>
      </c>
      <c r="G15" s="59"/>
    </row>
    <row r="16" spans="1:7" ht="35.25" thickBot="1" x14ac:dyDescent="0.3">
      <c r="A16" s="55" t="s">
        <v>152</v>
      </c>
      <c r="B16" s="56" t="s">
        <v>150</v>
      </c>
      <c r="C16" s="57" t="s">
        <v>161</v>
      </c>
      <c r="D16" s="58">
        <v>501000</v>
      </c>
      <c r="E16" s="58">
        <v>129242.71</v>
      </c>
      <c r="F16" s="51">
        <f t="shared" si="0"/>
        <v>25.796948103792417</v>
      </c>
      <c r="G16" s="59"/>
    </row>
    <row r="17" spans="1:7" ht="15.75" thickBot="1" x14ac:dyDescent="0.3">
      <c r="A17" s="55" t="s">
        <v>162</v>
      </c>
      <c r="B17" s="56" t="s">
        <v>150</v>
      </c>
      <c r="C17" s="57" t="s">
        <v>163</v>
      </c>
      <c r="D17" s="58">
        <v>252500</v>
      </c>
      <c r="E17" s="58">
        <v>150311.43</v>
      </c>
      <c r="F17" s="51">
        <f t="shared" si="0"/>
        <v>59.529279207920794</v>
      </c>
      <c r="G17" s="59"/>
    </row>
    <row r="18" spans="1:7" ht="15.75" thickBot="1" x14ac:dyDescent="0.3">
      <c r="A18" s="55" t="s">
        <v>164</v>
      </c>
      <c r="B18" s="56" t="s">
        <v>150</v>
      </c>
      <c r="C18" s="57" t="s">
        <v>165</v>
      </c>
      <c r="D18" s="58">
        <v>4500</v>
      </c>
      <c r="E18" s="58">
        <v>4500</v>
      </c>
      <c r="F18" s="51">
        <f t="shared" si="0"/>
        <v>100</v>
      </c>
      <c r="G18" s="59"/>
    </row>
    <row r="19" spans="1:7" ht="15.75" thickBot="1" x14ac:dyDescent="0.3">
      <c r="A19" s="55" t="s">
        <v>149</v>
      </c>
      <c r="B19" s="56" t="s">
        <v>150</v>
      </c>
      <c r="C19" s="57" t="s">
        <v>166</v>
      </c>
      <c r="D19" s="58">
        <v>1180000</v>
      </c>
      <c r="E19" s="58">
        <v>325656.78000000003</v>
      </c>
      <c r="F19" s="51">
        <f t="shared" si="0"/>
        <v>27.598032203389835</v>
      </c>
      <c r="G19" s="59"/>
    </row>
    <row r="20" spans="1:7" ht="24" thickBot="1" x14ac:dyDescent="0.3">
      <c r="A20" s="55" t="s">
        <v>157</v>
      </c>
      <c r="B20" s="56" t="s">
        <v>150</v>
      </c>
      <c r="C20" s="57" t="s">
        <v>167</v>
      </c>
      <c r="D20" s="58">
        <v>60000</v>
      </c>
      <c r="E20" s="58">
        <v>2124</v>
      </c>
      <c r="F20" s="51">
        <f t="shared" si="0"/>
        <v>3.54</v>
      </c>
      <c r="G20" s="59"/>
    </row>
    <row r="21" spans="1:7" ht="35.25" thickBot="1" x14ac:dyDescent="0.3">
      <c r="A21" s="55" t="s">
        <v>152</v>
      </c>
      <c r="B21" s="56" t="s">
        <v>150</v>
      </c>
      <c r="C21" s="57" t="s">
        <v>168</v>
      </c>
      <c r="D21" s="58">
        <v>357000</v>
      </c>
      <c r="E21" s="58">
        <v>96839.25</v>
      </c>
      <c r="F21" s="51">
        <f t="shared" si="0"/>
        <v>27.125840336134456</v>
      </c>
      <c r="G21" s="59"/>
    </row>
    <row r="22" spans="1:7" ht="15.75" thickBot="1" x14ac:dyDescent="0.3">
      <c r="A22" s="55" t="s">
        <v>162</v>
      </c>
      <c r="B22" s="56" t="s">
        <v>150</v>
      </c>
      <c r="C22" s="57" t="s">
        <v>169</v>
      </c>
      <c r="D22" s="58">
        <v>200048.48</v>
      </c>
      <c r="E22" s="58" t="s">
        <v>42</v>
      </c>
      <c r="F22" s="51" t="e">
        <f t="shared" si="0"/>
        <v>#VALUE!</v>
      </c>
      <c r="G22" s="59"/>
    </row>
    <row r="23" spans="1:7" ht="15.75" thickBot="1" x14ac:dyDescent="0.3">
      <c r="A23" s="55" t="s">
        <v>149</v>
      </c>
      <c r="B23" s="56" t="s">
        <v>150</v>
      </c>
      <c r="C23" s="57" t="s">
        <v>170</v>
      </c>
      <c r="D23" s="58">
        <v>400000</v>
      </c>
      <c r="E23" s="58">
        <v>123099.9</v>
      </c>
      <c r="F23" s="51">
        <f t="shared" si="0"/>
        <v>30.774974999999998</v>
      </c>
      <c r="G23" s="59"/>
    </row>
    <row r="24" spans="1:7" ht="35.25" thickBot="1" x14ac:dyDescent="0.3">
      <c r="A24" s="55" t="s">
        <v>152</v>
      </c>
      <c r="B24" s="56" t="s">
        <v>150</v>
      </c>
      <c r="C24" s="57" t="s">
        <v>171</v>
      </c>
      <c r="D24" s="58">
        <v>120000</v>
      </c>
      <c r="E24" s="58">
        <v>36240</v>
      </c>
      <c r="F24" s="51">
        <f t="shared" si="0"/>
        <v>30.2</v>
      </c>
      <c r="G24" s="59"/>
    </row>
    <row r="25" spans="1:7" ht="15.75" thickBot="1" x14ac:dyDescent="0.3">
      <c r="A25" s="55" t="s">
        <v>149</v>
      </c>
      <c r="B25" s="56" t="s">
        <v>150</v>
      </c>
      <c r="C25" s="57" t="s">
        <v>172</v>
      </c>
      <c r="D25" s="58">
        <v>1750900</v>
      </c>
      <c r="E25" s="58">
        <v>441699.92</v>
      </c>
      <c r="F25" s="51">
        <f t="shared" si="0"/>
        <v>25.227021531783656</v>
      </c>
      <c r="G25" s="59"/>
    </row>
    <row r="26" spans="1:7" ht="24" thickBot="1" x14ac:dyDescent="0.3">
      <c r="A26" s="55" t="s">
        <v>157</v>
      </c>
      <c r="B26" s="56" t="s">
        <v>150</v>
      </c>
      <c r="C26" s="57" t="s">
        <v>173</v>
      </c>
      <c r="D26" s="58">
        <v>10000</v>
      </c>
      <c r="E26" s="58" t="s">
        <v>42</v>
      </c>
      <c r="F26" s="51" t="e">
        <f t="shared" si="0"/>
        <v>#VALUE!</v>
      </c>
      <c r="G26" s="59"/>
    </row>
    <row r="27" spans="1:7" ht="35.25" thickBot="1" x14ac:dyDescent="0.3">
      <c r="A27" s="55" t="s">
        <v>152</v>
      </c>
      <c r="B27" s="56" t="s">
        <v>150</v>
      </c>
      <c r="C27" s="57" t="s">
        <v>174</v>
      </c>
      <c r="D27" s="58">
        <v>528800</v>
      </c>
      <c r="E27" s="58">
        <v>129300</v>
      </c>
      <c r="F27" s="51">
        <f t="shared" si="0"/>
        <v>24.451588502269288</v>
      </c>
      <c r="G27" s="59"/>
    </row>
    <row r="28" spans="1:7" ht="15.75" thickBot="1" x14ac:dyDescent="0.3">
      <c r="A28" s="55" t="s">
        <v>162</v>
      </c>
      <c r="B28" s="56" t="s">
        <v>150</v>
      </c>
      <c r="C28" s="57" t="s">
        <v>175</v>
      </c>
      <c r="D28" s="58">
        <v>130000</v>
      </c>
      <c r="E28" s="58">
        <v>19968</v>
      </c>
      <c r="F28" s="51">
        <f t="shared" si="0"/>
        <v>15.36</v>
      </c>
      <c r="G28" s="59"/>
    </row>
    <row r="29" spans="1:7" ht="15.75" thickBot="1" x14ac:dyDescent="0.3">
      <c r="A29" s="55" t="s">
        <v>149</v>
      </c>
      <c r="B29" s="56" t="s">
        <v>150</v>
      </c>
      <c r="C29" s="57" t="s">
        <v>176</v>
      </c>
      <c r="D29" s="58">
        <v>89630</v>
      </c>
      <c r="E29" s="58">
        <v>22407</v>
      </c>
      <c r="F29" s="51">
        <f t="shared" si="0"/>
        <v>24.999442151065491</v>
      </c>
      <c r="G29" s="59"/>
    </row>
    <row r="30" spans="1:7" ht="35.25" thickBot="1" x14ac:dyDescent="0.3">
      <c r="A30" s="55" t="s">
        <v>152</v>
      </c>
      <c r="B30" s="56" t="s">
        <v>150</v>
      </c>
      <c r="C30" s="57" t="s">
        <v>177</v>
      </c>
      <c r="D30" s="58">
        <v>27070</v>
      </c>
      <c r="E30" s="58">
        <v>6768</v>
      </c>
      <c r="F30" s="51">
        <f t="shared" si="0"/>
        <v>25.001847063169556</v>
      </c>
      <c r="G30" s="59"/>
    </row>
    <row r="31" spans="1:7" ht="15.75" thickBot="1" x14ac:dyDescent="0.3">
      <c r="A31" s="55" t="s">
        <v>162</v>
      </c>
      <c r="B31" s="56" t="s">
        <v>150</v>
      </c>
      <c r="C31" s="57" t="s">
        <v>178</v>
      </c>
      <c r="D31" s="58">
        <v>61800</v>
      </c>
      <c r="E31" s="58" t="s">
        <v>42</v>
      </c>
      <c r="F31" s="51" t="e">
        <f t="shared" si="0"/>
        <v>#VALUE!</v>
      </c>
      <c r="G31" s="59"/>
    </row>
    <row r="32" spans="1:7" ht="15.75" thickBot="1" x14ac:dyDescent="0.3">
      <c r="A32" s="55" t="s">
        <v>149</v>
      </c>
      <c r="B32" s="56" t="s">
        <v>150</v>
      </c>
      <c r="C32" s="57" t="s">
        <v>179</v>
      </c>
      <c r="D32" s="58">
        <v>9597000</v>
      </c>
      <c r="E32" s="58">
        <v>2187183.4500000002</v>
      </c>
      <c r="F32" s="51">
        <f t="shared" si="0"/>
        <v>22.790282900906536</v>
      </c>
      <c r="G32" s="59"/>
    </row>
    <row r="33" spans="1:7" ht="24" thickBot="1" x14ac:dyDescent="0.3">
      <c r="A33" s="55" t="s">
        <v>157</v>
      </c>
      <c r="B33" s="56" t="s">
        <v>150</v>
      </c>
      <c r="C33" s="57" t="s">
        <v>180</v>
      </c>
      <c r="D33" s="58">
        <v>107514</v>
      </c>
      <c r="E33" s="58">
        <v>107514</v>
      </c>
      <c r="F33" s="51">
        <f t="shared" si="0"/>
        <v>100</v>
      </c>
      <c r="G33" s="59"/>
    </row>
    <row r="34" spans="1:7" ht="35.25" thickBot="1" x14ac:dyDescent="0.3">
      <c r="A34" s="55" t="s">
        <v>152</v>
      </c>
      <c r="B34" s="56" t="s">
        <v>150</v>
      </c>
      <c r="C34" s="57" t="s">
        <v>181</v>
      </c>
      <c r="D34" s="58">
        <v>2902000</v>
      </c>
      <c r="E34" s="58">
        <v>242820.78</v>
      </c>
      <c r="F34" s="51">
        <f t="shared" si="0"/>
        <v>8.3673597518952452</v>
      </c>
      <c r="G34" s="59"/>
    </row>
    <row r="35" spans="1:7" ht="15.75" thickBot="1" x14ac:dyDescent="0.3">
      <c r="A35" s="55" t="s">
        <v>162</v>
      </c>
      <c r="B35" s="56" t="s">
        <v>150</v>
      </c>
      <c r="C35" s="57" t="s">
        <v>182</v>
      </c>
      <c r="D35" s="58">
        <v>766703.21</v>
      </c>
      <c r="E35" s="58">
        <v>151230.26999999999</v>
      </c>
      <c r="F35" s="51">
        <f t="shared" si="0"/>
        <v>19.724747206940741</v>
      </c>
      <c r="G35" s="59"/>
    </row>
    <row r="36" spans="1:7" ht="15.75" thickBot="1" x14ac:dyDescent="0.3">
      <c r="A36" s="55" t="s">
        <v>183</v>
      </c>
      <c r="B36" s="56" t="s">
        <v>150</v>
      </c>
      <c r="C36" s="57" t="s">
        <v>184</v>
      </c>
      <c r="D36" s="58">
        <v>400000</v>
      </c>
      <c r="E36" s="58">
        <v>145733.93</v>
      </c>
      <c r="F36" s="51">
        <f t="shared" si="0"/>
        <v>36.433482499999997</v>
      </c>
      <c r="G36" s="59"/>
    </row>
    <row r="37" spans="1:7" ht="15.75" thickBot="1" x14ac:dyDescent="0.3">
      <c r="A37" s="55" t="s">
        <v>185</v>
      </c>
      <c r="B37" s="56" t="s">
        <v>150</v>
      </c>
      <c r="C37" s="57" t="s">
        <v>186</v>
      </c>
      <c r="D37" s="58">
        <v>140000</v>
      </c>
      <c r="E37" s="58">
        <v>25000</v>
      </c>
      <c r="F37" s="51">
        <f t="shared" si="0"/>
        <v>17.857142857142858</v>
      </c>
      <c r="G37" s="59"/>
    </row>
    <row r="38" spans="1:7" ht="15.75" thickBot="1" x14ac:dyDescent="0.3">
      <c r="A38" s="55" t="s">
        <v>164</v>
      </c>
      <c r="B38" s="56" t="s">
        <v>150</v>
      </c>
      <c r="C38" s="57" t="s">
        <v>187</v>
      </c>
      <c r="D38" s="58">
        <v>60000</v>
      </c>
      <c r="E38" s="58">
        <v>20000</v>
      </c>
      <c r="F38" s="51">
        <f t="shared" si="0"/>
        <v>33.333333333333329</v>
      </c>
      <c r="G38" s="59"/>
    </row>
    <row r="39" spans="1:7" ht="15.75" thickBot="1" x14ac:dyDescent="0.3">
      <c r="A39" s="55" t="s">
        <v>188</v>
      </c>
      <c r="B39" s="56" t="s">
        <v>150</v>
      </c>
      <c r="C39" s="57" t="s">
        <v>189</v>
      </c>
      <c r="D39" s="58">
        <v>206000</v>
      </c>
      <c r="E39" s="58" t="s">
        <v>42</v>
      </c>
      <c r="F39" s="51" t="e">
        <f t="shared" si="0"/>
        <v>#VALUE!</v>
      </c>
      <c r="G39" s="59"/>
    </row>
    <row r="40" spans="1:7" ht="15.75" thickBot="1" x14ac:dyDescent="0.3">
      <c r="A40" s="55" t="s">
        <v>149</v>
      </c>
      <c r="B40" s="56" t="s">
        <v>150</v>
      </c>
      <c r="C40" s="57" t="s">
        <v>190</v>
      </c>
      <c r="D40" s="58">
        <v>1500000</v>
      </c>
      <c r="E40" s="58">
        <v>514326.21</v>
      </c>
      <c r="F40" s="51">
        <f t="shared" si="0"/>
        <v>34.288414000000003</v>
      </c>
      <c r="G40" s="59"/>
    </row>
    <row r="41" spans="1:7" ht="35.25" thickBot="1" x14ac:dyDescent="0.3">
      <c r="A41" s="55" t="s">
        <v>152</v>
      </c>
      <c r="B41" s="56" t="s">
        <v>150</v>
      </c>
      <c r="C41" s="57" t="s">
        <v>191</v>
      </c>
      <c r="D41" s="58">
        <v>450000</v>
      </c>
      <c r="E41" s="58">
        <v>293160.46000000002</v>
      </c>
      <c r="F41" s="51">
        <f t="shared" si="0"/>
        <v>65.1467688888889</v>
      </c>
      <c r="G41" s="59"/>
    </row>
    <row r="42" spans="1:7" ht="15.75" thickBot="1" x14ac:dyDescent="0.3">
      <c r="A42" s="55" t="s">
        <v>162</v>
      </c>
      <c r="B42" s="56" t="s">
        <v>150</v>
      </c>
      <c r="C42" s="57" t="s">
        <v>192</v>
      </c>
      <c r="D42" s="58">
        <v>68700</v>
      </c>
      <c r="E42" s="58" t="s">
        <v>42</v>
      </c>
      <c r="F42" s="51" t="e">
        <f t="shared" si="0"/>
        <v>#VALUE!</v>
      </c>
      <c r="G42" s="59"/>
    </row>
    <row r="43" spans="1:7" ht="15.75" thickBot="1" x14ac:dyDescent="0.3">
      <c r="A43" s="55" t="s">
        <v>149</v>
      </c>
      <c r="B43" s="56" t="s">
        <v>150</v>
      </c>
      <c r="C43" s="57" t="s">
        <v>193</v>
      </c>
      <c r="D43" s="58">
        <v>2428000</v>
      </c>
      <c r="E43" s="58">
        <v>691999.53</v>
      </c>
      <c r="F43" s="51">
        <f t="shared" si="0"/>
        <v>28.500804365733114</v>
      </c>
      <c r="G43" s="59"/>
    </row>
    <row r="44" spans="1:7" ht="24" thickBot="1" x14ac:dyDescent="0.3">
      <c r="A44" s="55" t="s">
        <v>157</v>
      </c>
      <c r="B44" s="56" t="s">
        <v>150</v>
      </c>
      <c r="C44" s="57" t="s">
        <v>194</v>
      </c>
      <c r="D44" s="58">
        <v>60000</v>
      </c>
      <c r="E44" s="58" t="s">
        <v>42</v>
      </c>
      <c r="F44" s="51" t="e">
        <f t="shared" si="0"/>
        <v>#VALUE!</v>
      </c>
      <c r="G44" s="59"/>
    </row>
    <row r="45" spans="1:7" ht="35.25" thickBot="1" x14ac:dyDescent="0.3">
      <c r="A45" s="55" t="s">
        <v>152</v>
      </c>
      <c r="B45" s="56" t="s">
        <v>150</v>
      </c>
      <c r="C45" s="57" t="s">
        <v>195</v>
      </c>
      <c r="D45" s="58">
        <v>734000</v>
      </c>
      <c r="E45" s="58">
        <v>200700</v>
      </c>
      <c r="F45" s="51">
        <f t="shared" si="0"/>
        <v>27.343324250681199</v>
      </c>
      <c r="G45" s="59"/>
    </row>
    <row r="46" spans="1:7" ht="15.75" thickBot="1" x14ac:dyDescent="0.3">
      <c r="A46" s="55" t="s">
        <v>162</v>
      </c>
      <c r="B46" s="56" t="s">
        <v>150</v>
      </c>
      <c r="C46" s="57" t="s">
        <v>196</v>
      </c>
      <c r="D46" s="58">
        <v>758000</v>
      </c>
      <c r="E46" s="58">
        <v>154873.01</v>
      </c>
      <c r="F46" s="51">
        <f t="shared" si="0"/>
        <v>20.431795514511876</v>
      </c>
      <c r="G46" s="59"/>
    </row>
    <row r="47" spans="1:7" ht="15.75" thickBot="1" x14ac:dyDescent="0.3">
      <c r="A47" s="55" t="s">
        <v>183</v>
      </c>
      <c r="B47" s="56" t="s">
        <v>150</v>
      </c>
      <c r="C47" s="57" t="s">
        <v>197</v>
      </c>
      <c r="D47" s="58">
        <v>80000</v>
      </c>
      <c r="E47" s="58">
        <v>2559</v>
      </c>
      <c r="F47" s="51">
        <f t="shared" si="0"/>
        <v>3.1987500000000004</v>
      </c>
      <c r="G47" s="59"/>
    </row>
    <row r="48" spans="1:7" ht="15.75" thickBot="1" x14ac:dyDescent="0.3">
      <c r="A48" s="55" t="s">
        <v>185</v>
      </c>
      <c r="B48" s="56" t="s">
        <v>150</v>
      </c>
      <c r="C48" s="57" t="s">
        <v>198</v>
      </c>
      <c r="D48" s="58">
        <v>25000</v>
      </c>
      <c r="E48" s="58" t="s">
        <v>42</v>
      </c>
      <c r="F48" s="51" t="e">
        <f t="shared" si="0"/>
        <v>#VALUE!</v>
      </c>
      <c r="G48" s="59"/>
    </row>
    <row r="49" spans="1:7" ht="15.75" thickBot="1" x14ac:dyDescent="0.3">
      <c r="A49" s="55" t="s">
        <v>164</v>
      </c>
      <c r="B49" s="56" t="s">
        <v>150</v>
      </c>
      <c r="C49" s="57" t="s">
        <v>199</v>
      </c>
      <c r="D49" s="58">
        <v>65000</v>
      </c>
      <c r="E49" s="58" t="s">
        <v>42</v>
      </c>
      <c r="F49" s="51" t="e">
        <f t="shared" si="0"/>
        <v>#VALUE!</v>
      </c>
      <c r="G49" s="59"/>
    </row>
    <row r="50" spans="1:7" ht="15.75" thickBot="1" x14ac:dyDescent="0.3">
      <c r="A50" s="55" t="s">
        <v>188</v>
      </c>
      <c r="B50" s="56" t="s">
        <v>150</v>
      </c>
      <c r="C50" s="57" t="s">
        <v>200</v>
      </c>
      <c r="D50" s="58">
        <v>25.65</v>
      </c>
      <c r="E50" s="58">
        <v>25.65</v>
      </c>
      <c r="F50" s="51">
        <f t="shared" si="0"/>
        <v>100</v>
      </c>
      <c r="G50" s="59"/>
    </row>
    <row r="51" spans="1:7" ht="15.75" thickBot="1" x14ac:dyDescent="0.3">
      <c r="A51" s="55" t="s">
        <v>149</v>
      </c>
      <c r="B51" s="56" t="s">
        <v>150</v>
      </c>
      <c r="C51" s="57" t="s">
        <v>201</v>
      </c>
      <c r="D51" s="58">
        <v>800000</v>
      </c>
      <c r="E51" s="58">
        <v>201338.95</v>
      </c>
      <c r="F51" s="51">
        <f t="shared" si="0"/>
        <v>25.167368750000001</v>
      </c>
      <c r="G51" s="59"/>
    </row>
    <row r="52" spans="1:7" ht="35.25" thickBot="1" x14ac:dyDescent="0.3">
      <c r="A52" s="55" t="s">
        <v>152</v>
      </c>
      <c r="B52" s="56" t="s">
        <v>150</v>
      </c>
      <c r="C52" s="57" t="s">
        <v>202</v>
      </c>
      <c r="D52" s="58">
        <v>241000</v>
      </c>
      <c r="E52" s="58">
        <v>52246</v>
      </c>
      <c r="F52" s="51">
        <f t="shared" si="0"/>
        <v>21.67883817427386</v>
      </c>
      <c r="G52" s="59"/>
    </row>
    <row r="53" spans="1:7" ht="15.75" thickBot="1" x14ac:dyDescent="0.3">
      <c r="A53" s="55" t="s">
        <v>149</v>
      </c>
      <c r="B53" s="56" t="s">
        <v>150</v>
      </c>
      <c r="C53" s="57" t="s">
        <v>203</v>
      </c>
      <c r="D53" s="58">
        <v>2117000</v>
      </c>
      <c r="E53" s="58">
        <v>487997.4</v>
      </c>
      <c r="F53" s="51">
        <f t="shared" si="0"/>
        <v>23.051365139348135</v>
      </c>
      <c r="G53" s="59"/>
    </row>
    <row r="54" spans="1:7" ht="24" thickBot="1" x14ac:dyDescent="0.3">
      <c r="A54" s="55" t="s">
        <v>157</v>
      </c>
      <c r="B54" s="56" t="s">
        <v>150</v>
      </c>
      <c r="C54" s="57" t="s">
        <v>204</v>
      </c>
      <c r="D54" s="58">
        <v>20000</v>
      </c>
      <c r="E54" s="58">
        <v>2200</v>
      </c>
      <c r="F54" s="51">
        <f t="shared" si="0"/>
        <v>11</v>
      </c>
      <c r="G54" s="59"/>
    </row>
    <row r="55" spans="1:7" ht="35.25" thickBot="1" x14ac:dyDescent="0.3">
      <c r="A55" s="55" t="s">
        <v>152</v>
      </c>
      <c r="B55" s="56" t="s">
        <v>150</v>
      </c>
      <c r="C55" s="57" t="s">
        <v>205</v>
      </c>
      <c r="D55" s="58">
        <v>640000</v>
      </c>
      <c r="E55" s="58">
        <v>143603.84</v>
      </c>
      <c r="F55" s="51">
        <f t="shared" si="0"/>
        <v>22.438099999999999</v>
      </c>
      <c r="G55" s="59"/>
    </row>
    <row r="56" spans="1:7" ht="15.75" thickBot="1" x14ac:dyDescent="0.3">
      <c r="A56" s="55" t="s">
        <v>162</v>
      </c>
      <c r="B56" s="56" t="s">
        <v>150</v>
      </c>
      <c r="C56" s="57" t="s">
        <v>206</v>
      </c>
      <c r="D56" s="58">
        <v>203000</v>
      </c>
      <c r="E56" s="58">
        <v>154369</v>
      </c>
      <c r="F56" s="51">
        <f t="shared" si="0"/>
        <v>76.043842364532026</v>
      </c>
      <c r="G56" s="59"/>
    </row>
    <row r="57" spans="1:7" ht="15.75" thickBot="1" x14ac:dyDescent="0.3">
      <c r="A57" s="55" t="s">
        <v>207</v>
      </c>
      <c r="B57" s="56" t="s">
        <v>150</v>
      </c>
      <c r="C57" s="57" t="s">
        <v>208</v>
      </c>
      <c r="D57" s="58">
        <v>310000</v>
      </c>
      <c r="E57" s="58" t="s">
        <v>42</v>
      </c>
      <c r="F57" s="51" t="e">
        <f t="shared" si="0"/>
        <v>#VALUE!</v>
      </c>
      <c r="G57" s="59"/>
    </row>
    <row r="58" spans="1:7" ht="15.75" thickBot="1" x14ac:dyDescent="0.3">
      <c r="A58" s="55" t="s">
        <v>207</v>
      </c>
      <c r="B58" s="56" t="s">
        <v>150</v>
      </c>
      <c r="C58" s="57" t="s">
        <v>209</v>
      </c>
      <c r="D58" s="58">
        <v>792570</v>
      </c>
      <c r="E58" s="58" t="s">
        <v>42</v>
      </c>
      <c r="F58" s="51" t="e">
        <f t="shared" si="0"/>
        <v>#VALUE!</v>
      </c>
      <c r="G58" s="59"/>
    </row>
    <row r="59" spans="1:7" ht="15.75" thickBot="1" x14ac:dyDescent="0.3">
      <c r="A59" s="55" t="s">
        <v>149</v>
      </c>
      <c r="B59" s="56" t="s">
        <v>150</v>
      </c>
      <c r="C59" s="57" t="s">
        <v>210</v>
      </c>
      <c r="D59" s="58">
        <v>743400</v>
      </c>
      <c r="E59" s="58">
        <v>119963.98</v>
      </c>
      <c r="F59" s="51">
        <f t="shared" si="0"/>
        <v>16.137204735001344</v>
      </c>
      <c r="G59" s="59"/>
    </row>
    <row r="60" spans="1:7" ht="35.25" thickBot="1" x14ac:dyDescent="0.3">
      <c r="A60" s="55" t="s">
        <v>152</v>
      </c>
      <c r="B60" s="56" t="s">
        <v>150</v>
      </c>
      <c r="C60" s="57" t="s">
        <v>211</v>
      </c>
      <c r="D60" s="58">
        <v>224500</v>
      </c>
      <c r="E60" s="58">
        <v>20866.39</v>
      </c>
      <c r="F60" s="51">
        <f t="shared" si="0"/>
        <v>9.2946057906458801</v>
      </c>
      <c r="G60" s="59"/>
    </row>
    <row r="61" spans="1:7" ht="15.75" thickBot="1" x14ac:dyDescent="0.3">
      <c r="A61" s="55" t="s">
        <v>162</v>
      </c>
      <c r="B61" s="56" t="s">
        <v>150</v>
      </c>
      <c r="C61" s="57" t="s">
        <v>212</v>
      </c>
      <c r="D61" s="58">
        <v>20000</v>
      </c>
      <c r="E61" s="58" t="s">
        <v>42</v>
      </c>
      <c r="F61" s="51" t="e">
        <f t="shared" si="0"/>
        <v>#VALUE!</v>
      </c>
      <c r="G61" s="59"/>
    </row>
    <row r="62" spans="1:7" ht="15.75" thickBot="1" x14ac:dyDescent="0.3">
      <c r="A62" s="55" t="s">
        <v>162</v>
      </c>
      <c r="B62" s="56" t="s">
        <v>150</v>
      </c>
      <c r="C62" s="57" t="s">
        <v>213</v>
      </c>
      <c r="D62" s="58">
        <v>10000</v>
      </c>
      <c r="E62" s="58" t="s">
        <v>42</v>
      </c>
      <c r="F62" s="51" t="e">
        <f t="shared" si="0"/>
        <v>#VALUE!</v>
      </c>
      <c r="G62" s="59"/>
    </row>
    <row r="63" spans="1:7" ht="15.75" thickBot="1" x14ac:dyDescent="0.3">
      <c r="A63" s="55" t="s">
        <v>149</v>
      </c>
      <c r="B63" s="56" t="s">
        <v>150</v>
      </c>
      <c r="C63" s="57" t="s">
        <v>214</v>
      </c>
      <c r="D63" s="58">
        <v>3902000</v>
      </c>
      <c r="E63" s="58">
        <v>1523924.84</v>
      </c>
      <c r="F63" s="51">
        <f t="shared" si="0"/>
        <v>39.054967708867252</v>
      </c>
      <c r="G63" s="59"/>
    </row>
    <row r="64" spans="1:7" ht="35.25" thickBot="1" x14ac:dyDescent="0.3">
      <c r="A64" s="55" t="s">
        <v>152</v>
      </c>
      <c r="B64" s="56" t="s">
        <v>150</v>
      </c>
      <c r="C64" s="57" t="s">
        <v>215</v>
      </c>
      <c r="D64" s="58">
        <v>1522257.62</v>
      </c>
      <c r="E64" s="58">
        <v>388651.03</v>
      </c>
      <c r="F64" s="51">
        <f t="shared" si="0"/>
        <v>25.531225785553957</v>
      </c>
      <c r="G64" s="59"/>
    </row>
    <row r="65" spans="1:7" ht="15.75" thickBot="1" x14ac:dyDescent="0.3">
      <c r="A65" s="55" t="s">
        <v>188</v>
      </c>
      <c r="B65" s="56" t="s">
        <v>150</v>
      </c>
      <c r="C65" s="57" t="s">
        <v>216</v>
      </c>
      <c r="D65" s="58">
        <v>1010716.73</v>
      </c>
      <c r="E65" s="58">
        <v>1010716.73</v>
      </c>
      <c r="F65" s="51">
        <f t="shared" si="0"/>
        <v>100</v>
      </c>
      <c r="G65" s="59"/>
    </row>
    <row r="66" spans="1:7" ht="15.75" thickBot="1" x14ac:dyDescent="0.3">
      <c r="A66" s="55" t="s">
        <v>207</v>
      </c>
      <c r="B66" s="56" t="s">
        <v>150</v>
      </c>
      <c r="C66" s="57" t="s">
        <v>217</v>
      </c>
      <c r="D66" s="58">
        <v>2675825</v>
      </c>
      <c r="E66" s="58" t="s">
        <v>42</v>
      </c>
      <c r="F66" s="51" t="e">
        <f t="shared" si="0"/>
        <v>#VALUE!</v>
      </c>
      <c r="G66" s="59"/>
    </row>
    <row r="67" spans="1:7" ht="15.75" thickBot="1" x14ac:dyDescent="0.3">
      <c r="A67" s="55" t="s">
        <v>149</v>
      </c>
      <c r="B67" s="56" t="s">
        <v>150</v>
      </c>
      <c r="C67" s="57" t="s">
        <v>218</v>
      </c>
      <c r="D67" s="58">
        <v>661647.48</v>
      </c>
      <c r="E67" s="58">
        <v>259588.13</v>
      </c>
      <c r="F67" s="51">
        <f t="shared" si="0"/>
        <v>39.233600647885794</v>
      </c>
      <c r="G67" s="59"/>
    </row>
    <row r="68" spans="1:7" ht="35.25" thickBot="1" x14ac:dyDescent="0.3">
      <c r="A68" s="55" t="s">
        <v>152</v>
      </c>
      <c r="B68" s="56" t="s">
        <v>150</v>
      </c>
      <c r="C68" s="57" t="s">
        <v>219</v>
      </c>
      <c r="D68" s="58">
        <v>150000</v>
      </c>
      <c r="E68" s="58">
        <v>147578</v>
      </c>
      <c r="F68" s="51">
        <f t="shared" si="0"/>
        <v>98.385333333333335</v>
      </c>
      <c r="G68" s="59"/>
    </row>
    <row r="69" spans="1:7" ht="15.75" thickBot="1" x14ac:dyDescent="0.3">
      <c r="A69" s="55" t="s">
        <v>207</v>
      </c>
      <c r="B69" s="56" t="s">
        <v>150</v>
      </c>
      <c r="C69" s="57" t="s">
        <v>220</v>
      </c>
      <c r="D69" s="58">
        <v>633200</v>
      </c>
      <c r="E69" s="58" t="s">
        <v>42</v>
      </c>
      <c r="F69" s="51" t="e">
        <f t="shared" si="0"/>
        <v>#VALUE!</v>
      </c>
      <c r="G69" s="59"/>
    </row>
    <row r="70" spans="1:7" ht="15.75" thickBot="1" x14ac:dyDescent="0.3">
      <c r="A70" s="55" t="s">
        <v>162</v>
      </c>
      <c r="B70" s="56" t="s">
        <v>150</v>
      </c>
      <c r="C70" s="57" t="s">
        <v>221</v>
      </c>
      <c r="D70" s="58">
        <v>50000</v>
      </c>
      <c r="E70" s="58" t="s">
        <v>42</v>
      </c>
      <c r="F70" s="51" t="e">
        <f t="shared" si="0"/>
        <v>#VALUE!</v>
      </c>
      <c r="G70" s="59"/>
    </row>
    <row r="71" spans="1:7" ht="15.75" thickBot="1" x14ac:dyDescent="0.3">
      <c r="A71" s="55" t="s">
        <v>222</v>
      </c>
      <c r="B71" s="56" t="s">
        <v>150</v>
      </c>
      <c r="C71" s="57" t="s">
        <v>223</v>
      </c>
      <c r="D71" s="58">
        <v>20000</v>
      </c>
      <c r="E71" s="58" t="s">
        <v>42</v>
      </c>
      <c r="F71" s="51" t="e">
        <f t="shared" si="0"/>
        <v>#VALUE!</v>
      </c>
      <c r="G71" s="59"/>
    </row>
    <row r="72" spans="1:7" ht="15.75" thickBot="1" x14ac:dyDescent="0.3">
      <c r="A72" s="55" t="s">
        <v>162</v>
      </c>
      <c r="B72" s="56" t="s">
        <v>150</v>
      </c>
      <c r="C72" s="57" t="s">
        <v>224</v>
      </c>
      <c r="D72" s="58">
        <v>63800</v>
      </c>
      <c r="E72" s="58" t="s">
        <v>42</v>
      </c>
      <c r="F72" s="51" t="e">
        <f t="shared" ref="F72:F135" si="1">E72/D72*100</f>
        <v>#VALUE!</v>
      </c>
      <c r="G72" s="59"/>
    </row>
    <row r="73" spans="1:7" ht="15.75" thickBot="1" x14ac:dyDescent="0.3">
      <c r="A73" s="55" t="s">
        <v>149</v>
      </c>
      <c r="B73" s="56" t="s">
        <v>150</v>
      </c>
      <c r="C73" s="57" t="s">
        <v>225</v>
      </c>
      <c r="D73" s="58">
        <v>215500</v>
      </c>
      <c r="E73" s="58">
        <v>52301.66</v>
      </c>
      <c r="F73" s="51">
        <f t="shared" si="1"/>
        <v>24.269911832946637</v>
      </c>
      <c r="G73" s="59"/>
    </row>
    <row r="74" spans="1:7" ht="35.25" thickBot="1" x14ac:dyDescent="0.3">
      <c r="A74" s="55" t="s">
        <v>152</v>
      </c>
      <c r="B74" s="56" t="s">
        <v>150</v>
      </c>
      <c r="C74" s="57" t="s">
        <v>226</v>
      </c>
      <c r="D74" s="58">
        <v>65100</v>
      </c>
      <c r="E74" s="58" t="s">
        <v>42</v>
      </c>
      <c r="F74" s="51" t="e">
        <f t="shared" si="1"/>
        <v>#VALUE!</v>
      </c>
      <c r="G74" s="59"/>
    </row>
    <row r="75" spans="1:7" ht="46.5" thickBot="1" x14ac:dyDescent="0.3">
      <c r="A75" s="55" t="s">
        <v>227</v>
      </c>
      <c r="B75" s="56" t="s">
        <v>150</v>
      </c>
      <c r="C75" s="57" t="s">
        <v>228</v>
      </c>
      <c r="D75" s="58">
        <v>15063000</v>
      </c>
      <c r="E75" s="58">
        <v>3623635</v>
      </c>
      <c r="F75" s="51">
        <f t="shared" si="1"/>
        <v>24.05652924384253</v>
      </c>
      <c r="G75" s="59"/>
    </row>
    <row r="76" spans="1:7" ht="46.5" thickBot="1" x14ac:dyDescent="0.3">
      <c r="A76" s="55" t="s">
        <v>227</v>
      </c>
      <c r="B76" s="56" t="s">
        <v>150</v>
      </c>
      <c r="C76" s="57" t="s">
        <v>229</v>
      </c>
      <c r="D76" s="58">
        <v>3950000</v>
      </c>
      <c r="E76" s="58">
        <v>1157806.99</v>
      </c>
      <c r="F76" s="51">
        <f t="shared" si="1"/>
        <v>29.311569367088609</v>
      </c>
      <c r="G76" s="59"/>
    </row>
    <row r="77" spans="1:7" ht="46.5" thickBot="1" x14ac:dyDescent="0.3">
      <c r="A77" s="55" t="s">
        <v>227</v>
      </c>
      <c r="B77" s="56" t="s">
        <v>150</v>
      </c>
      <c r="C77" s="57" t="s">
        <v>230</v>
      </c>
      <c r="D77" s="58">
        <v>2000000</v>
      </c>
      <c r="E77" s="58">
        <v>1032636</v>
      </c>
      <c r="F77" s="51">
        <f t="shared" si="1"/>
        <v>51.631800000000005</v>
      </c>
      <c r="G77" s="59"/>
    </row>
    <row r="78" spans="1:7" ht="15.75" thickBot="1" x14ac:dyDescent="0.3">
      <c r="A78" s="55" t="s">
        <v>162</v>
      </c>
      <c r="B78" s="56" t="s">
        <v>150</v>
      </c>
      <c r="C78" s="57" t="s">
        <v>231</v>
      </c>
      <c r="D78" s="58">
        <v>10000</v>
      </c>
      <c r="E78" s="58" t="s">
        <v>42</v>
      </c>
      <c r="F78" s="51" t="e">
        <f t="shared" si="1"/>
        <v>#VALUE!</v>
      </c>
      <c r="G78" s="59"/>
    </row>
    <row r="79" spans="1:7" ht="15.75" thickBot="1" x14ac:dyDescent="0.3">
      <c r="A79" s="55" t="s">
        <v>162</v>
      </c>
      <c r="B79" s="56" t="s">
        <v>150</v>
      </c>
      <c r="C79" s="57" t="s">
        <v>232</v>
      </c>
      <c r="D79" s="58">
        <v>10000</v>
      </c>
      <c r="E79" s="58" t="s">
        <v>42</v>
      </c>
      <c r="F79" s="51" t="e">
        <f t="shared" si="1"/>
        <v>#VALUE!</v>
      </c>
      <c r="G79" s="59"/>
    </row>
    <row r="80" spans="1:7" ht="15.75" thickBot="1" x14ac:dyDescent="0.3">
      <c r="A80" s="55" t="s">
        <v>162</v>
      </c>
      <c r="B80" s="56" t="s">
        <v>150</v>
      </c>
      <c r="C80" s="57" t="s">
        <v>233</v>
      </c>
      <c r="D80" s="58">
        <v>50000</v>
      </c>
      <c r="E80" s="58" t="s">
        <v>42</v>
      </c>
      <c r="F80" s="51" t="e">
        <f t="shared" si="1"/>
        <v>#VALUE!</v>
      </c>
      <c r="G80" s="59"/>
    </row>
    <row r="81" spans="1:7" ht="15.75" thickBot="1" x14ac:dyDescent="0.3">
      <c r="A81" s="55" t="s">
        <v>234</v>
      </c>
      <c r="B81" s="56" t="s">
        <v>150</v>
      </c>
      <c r="C81" s="57" t="s">
        <v>235</v>
      </c>
      <c r="D81" s="58">
        <v>3942000</v>
      </c>
      <c r="E81" s="58">
        <v>712507.73</v>
      </c>
      <c r="F81" s="51">
        <f t="shared" si="1"/>
        <v>18.074777524099442</v>
      </c>
      <c r="G81" s="59"/>
    </row>
    <row r="82" spans="1:7" ht="24" thickBot="1" x14ac:dyDescent="0.3">
      <c r="A82" s="55" t="s">
        <v>236</v>
      </c>
      <c r="B82" s="56" t="s">
        <v>150</v>
      </c>
      <c r="C82" s="57" t="s">
        <v>237</v>
      </c>
      <c r="D82" s="58">
        <v>18000</v>
      </c>
      <c r="E82" s="58" t="s">
        <v>42</v>
      </c>
      <c r="F82" s="51" t="e">
        <f t="shared" si="1"/>
        <v>#VALUE!</v>
      </c>
      <c r="G82" s="59"/>
    </row>
    <row r="83" spans="1:7" ht="35.25" thickBot="1" x14ac:dyDescent="0.3">
      <c r="A83" s="55" t="s">
        <v>238</v>
      </c>
      <c r="B83" s="56" t="s">
        <v>150</v>
      </c>
      <c r="C83" s="57" t="s">
        <v>239</v>
      </c>
      <c r="D83" s="58">
        <v>1191000</v>
      </c>
      <c r="E83" s="58">
        <v>152185</v>
      </c>
      <c r="F83" s="51">
        <f t="shared" si="1"/>
        <v>12.77791771620487</v>
      </c>
      <c r="G83" s="59"/>
    </row>
    <row r="84" spans="1:7" ht="15.75" thickBot="1" x14ac:dyDescent="0.3">
      <c r="A84" s="55" t="s">
        <v>162</v>
      </c>
      <c r="B84" s="56" t="s">
        <v>150</v>
      </c>
      <c r="C84" s="57" t="s">
        <v>240</v>
      </c>
      <c r="D84" s="58">
        <v>300000</v>
      </c>
      <c r="E84" s="58">
        <v>18880.73</v>
      </c>
      <c r="F84" s="51">
        <f t="shared" si="1"/>
        <v>6.2935766666666666</v>
      </c>
      <c r="G84" s="59"/>
    </row>
    <row r="85" spans="1:7" ht="15.75" thickBot="1" x14ac:dyDescent="0.3">
      <c r="A85" s="55" t="s">
        <v>162</v>
      </c>
      <c r="B85" s="56" t="s">
        <v>150</v>
      </c>
      <c r="C85" s="57" t="s">
        <v>241</v>
      </c>
      <c r="D85" s="58">
        <v>150000</v>
      </c>
      <c r="E85" s="58" t="s">
        <v>42</v>
      </c>
      <c r="F85" s="51" t="e">
        <f t="shared" si="1"/>
        <v>#VALUE!</v>
      </c>
      <c r="G85" s="59"/>
    </row>
    <row r="86" spans="1:7" ht="15.75" thickBot="1" x14ac:dyDescent="0.3">
      <c r="A86" s="55" t="s">
        <v>234</v>
      </c>
      <c r="B86" s="56" t="s">
        <v>150</v>
      </c>
      <c r="C86" s="57" t="s">
        <v>242</v>
      </c>
      <c r="D86" s="58">
        <v>730000</v>
      </c>
      <c r="E86" s="58">
        <v>509662.14</v>
      </c>
      <c r="F86" s="51">
        <f t="shared" si="1"/>
        <v>69.816731506849322</v>
      </c>
      <c r="G86" s="59"/>
    </row>
    <row r="87" spans="1:7" ht="35.25" thickBot="1" x14ac:dyDescent="0.3">
      <c r="A87" s="55" t="s">
        <v>238</v>
      </c>
      <c r="B87" s="56" t="s">
        <v>150</v>
      </c>
      <c r="C87" s="57" t="s">
        <v>243</v>
      </c>
      <c r="D87" s="58">
        <v>220000</v>
      </c>
      <c r="E87" s="58">
        <v>213400</v>
      </c>
      <c r="F87" s="51">
        <f t="shared" si="1"/>
        <v>97</v>
      </c>
      <c r="G87" s="59"/>
    </row>
    <row r="88" spans="1:7" ht="15.75" thickBot="1" x14ac:dyDescent="0.3">
      <c r="A88" s="55" t="s">
        <v>244</v>
      </c>
      <c r="B88" s="56" t="s">
        <v>150</v>
      </c>
      <c r="C88" s="57" t="s">
        <v>245</v>
      </c>
      <c r="D88" s="58">
        <v>140000</v>
      </c>
      <c r="E88" s="58">
        <v>140000</v>
      </c>
      <c r="F88" s="51">
        <f t="shared" si="1"/>
        <v>100</v>
      </c>
      <c r="G88" s="59"/>
    </row>
    <row r="89" spans="1:7" ht="15.75" thickBot="1" x14ac:dyDescent="0.3">
      <c r="A89" s="55" t="s">
        <v>162</v>
      </c>
      <c r="B89" s="56" t="s">
        <v>150</v>
      </c>
      <c r="C89" s="57" t="s">
        <v>246</v>
      </c>
      <c r="D89" s="58">
        <v>28282.83</v>
      </c>
      <c r="E89" s="58" t="s">
        <v>42</v>
      </c>
      <c r="F89" s="51" t="e">
        <f t="shared" si="1"/>
        <v>#VALUE!</v>
      </c>
      <c r="G89" s="59"/>
    </row>
    <row r="90" spans="1:7" ht="15.75" thickBot="1" x14ac:dyDescent="0.3">
      <c r="A90" s="55" t="s">
        <v>149</v>
      </c>
      <c r="B90" s="56" t="s">
        <v>150</v>
      </c>
      <c r="C90" s="57" t="s">
        <v>247</v>
      </c>
      <c r="D90" s="58">
        <v>1805000</v>
      </c>
      <c r="E90" s="58">
        <v>429014.15</v>
      </c>
      <c r="F90" s="51">
        <f t="shared" si="1"/>
        <v>23.768096952908589</v>
      </c>
      <c r="G90" s="59"/>
    </row>
    <row r="91" spans="1:7" ht="35.25" thickBot="1" x14ac:dyDescent="0.3">
      <c r="A91" s="55" t="s">
        <v>152</v>
      </c>
      <c r="B91" s="56" t="s">
        <v>150</v>
      </c>
      <c r="C91" s="57" t="s">
        <v>248</v>
      </c>
      <c r="D91" s="58">
        <v>546000</v>
      </c>
      <c r="E91" s="58">
        <v>82503.48</v>
      </c>
      <c r="F91" s="51">
        <f t="shared" si="1"/>
        <v>15.110527472527471</v>
      </c>
      <c r="G91" s="59"/>
    </row>
    <row r="92" spans="1:7" ht="15.75" thickBot="1" x14ac:dyDescent="0.3">
      <c r="A92" s="55" t="s">
        <v>162</v>
      </c>
      <c r="B92" s="56" t="s">
        <v>150</v>
      </c>
      <c r="C92" s="57" t="s">
        <v>249</v>
      </c>
      <c r="D92" s="58">
        <v>40000</v>
      </c>
      <c r="E92" s="58" t="s">
        <v>42</v>
      </c>
      <c r="F92" s="51" t="e">
        <f t="shared" si="1"/>
        <v>#VALUE!</v>
      </c>
      <c r="G92" s="59"/>
    </row>
    <row r="93" spans="1:7" ht="15.75" thickBot="1" x14ac:dyDescent="0.3">
      <c r="A93" s="55" t="s">
        <v>222</v>
      </c>
      <c r="B93" s="56" t="s">
        <v>150</v>
      </c>
      <c r="C93" s="57" t="s">
        <v>250</v>
      </c>
      <c r="D93" s="58">
        <v>100000</v>
      </c>
      <c r="E93" s="58">
        <v>64380</v>
      </c>
      <c r="F93" s="51">
        <f t="shared" si="1"/>
        <v>64.38000000000001</v>
      </c>
      <c r="G93" s="59"/>
    </row>
    <row r="94" spans="1:7" ht="15.75" thickBot="1" x14ac:dyDescent="0.3">
      <c r="A94" s="55" t="s">
        <v>162</v>
      </c>
      <c r="B94" s="56" t="s">
        <v>150</v>
      </c>
      <c r="C94" s="57" t="s">
        <v>251</v>
      </c>
      <c r="D94" s="58">
        <v>284400</v>
      </c>
      <c r="E94" s="58">
        <v>140000</v>
      </c>
      <c r="F94" s="51">
        <f t="shared" si="1"/>
        <v>49.226441631504926</v>
      </c>
      <c r="G94" s="59"/>
    </row>
    <row r="95" spans="1:7" ht="15.75" thickBot="1" x14ac:dyDescent="0.3">
      <c r="A95" s="55" t="s">
        <v>162</v>
      </c>
      <c r="B95" s="56" t="s">
        <v>150</v>
      </c>
      <c r="C95" s="57" t="s">
        <v>252</v>
      </c>
      <c r="D95" s="58">
        <v>266800</v>
      </c>
      <c r="E95" s="58" t="s">
        <v>42</v>
      </c>
      <c r="F95" s="51" t="e">
        <f t="shared" si="1"/>
        <v>#VALUE!</v>
      </c>
      <c r="G95" s="59"/>
    </row>
    <row r="96" spans="1:7" ht="35.25" thickBot="1" x14ac:dyDescent="0.3">
      <c r="A96" s="55" t="s">
        <v>253</v>
      </c>
      <c r="B96" s="56" t="s">
        <v>150</v>
      </c>
      <c r="C96" s="57" t="s">
        <v>254</v>
      </c>
      <c r="D96" s="58">
        <v>14010101.01</v>
      </c>
      <c r="E96" s="58" t="s">
        <v>42</v>
      </c>
      <c r="F96" s="51" t="e">
        <f t="shared" si="1"/>
        <v>#VALUE!</v>
      </c>
      <c r="G96" s="59"/>
    </row>
    <row r="97" spans="1:7" ht="15.75" thickBot="1" x14ac:dyDescent="0.3">
      <c r="A97" s="55" t="s">
        <v>162</v>
      </c>
      <c r="B97" s="56" t="s">
        <v>150</v>
      </c>
      <c r="C97" s="57" t="s">
        <v>255</v>
      </c>
      <c r="D97" s="58">
        <v>1769771.22</v>
      </c>
      <c r="E97" s="58" t="s">
        <v>42</v>
      </c>
      <c r="F97" s="51" t="e">
        <f t="shared" si="1"/>
        <v>#VALUE!</v>
      </c>
      <c r="G97" s="59"/>
    </row>
    <row r="98" spans="1:7" ht="15.75" thickBot="1" x14ac:dyDescent="0.3">
      <c r="A98" s="55" t="s">
        <v>244</v>
      </c>
      <c r="B98" s="56" t="s">
        <v>150</v>
      </c>
      <c r="C98" s="57" t="s">
        <v>256</v>
      </c>
      <c r="D98" s="58">
        <v>5815320</v>
      </c>
      <c r="E98" s="58">
        <v>1453830</v>
      </c>
      <c r="F98" s="51">
        <f t="shared" si="1"/>
        <v>25</v>
      </c>
      <c r="G98" s="59"/>
    </row>
    <row r="99" spans="1:7" ht="15.75" thickBot="1" x14ac:dyDescent="0.3">
      <c r="A99" s="55" t="s">
        <v>188</v>
      </c>
      <c r="B99" s="56" t="s">
        <v>150</v>
      </c>
      <c r="C99" s="57" t="s">
        <v>257</v>
      </c>
      <c r="D99" s="58">
        <v>420000</v>
      </c>
      <c r="E99" s="58">
        <v>370000</v>
      </c>
      <c r="F99" s="51">
        <f t="shared" si="1"/>
        <v>88.095238095238088</v>
      </c>
      <c r="G99" s="59"/>
    </row>
    <row r="100" spans="1:7" ht="15.75" thickBot="1" x14ac:dyDescent="0.3">
      <c r="A100" s="55" t="s">
        <v>162</v>
      </c>
      <c r="B100" s="56" t="s">
        <v>150</v>
      </c>
      <c r="C100" s="57" t="s">
        <v>258</v>
      </c>
      <c r="D100" s="58">
        <v>150000</v>
      </c>
      <c r="E100" s="58" t="s">
        <v>42</v>
      </c>
      <c r="F100" s="51" t="e">
        <f t="shared" si="1"/>
        <v>#VALUE!</v>
      </c>
      <c r="G100" s="59"/>
    </row>
    <row r="101" spans="1:7" ht="15.75" thickBot="1" x14ac:dyDescent="0.3">
      <c r="A101" s="55" t="s">
        <v>149</v>
      </c>
      <c r="B101" s="56" t="s">
        <v>150</v>
      </c>
      <c r="C101" s="57" t="s">
        <v>259</v>
      </c>
      <c r="D101" s="58">
        <v>36000</v>
      </c>
      <c r="E101" s="58">
        <v>9000</v>
      </c>
      <c r="F101" s="51">
        <f t="shared" si="1"/>
        <v>25</v>
      </c>
      <c r="G101" s="59"/>
    </row>
    <row r="102" spans="1:7" ht="35.25" thickBot="1" x14ac:dyDescent="0.3">
      <c r="A102" s="55" t="s">
        <v>152</v>
      </c>
      <c r="B102" s="56" t="s">
        <v>150</v>
      </c>
      <c r="C102" s="57" t="s">
        <v>260</v>
      </c>
      <c r="D102" s="58">
        <v>10810</v>
      </c>
      <c r="E102" s="58">
        <v>2700</v>
      </c>
      <c r="F102" s="51">
        <f t="shared" si="1"/>
        <v>24.976873265494913</v>
      </c>
      <c r="G102" s="59"/>
    </row>
    <row r="103" spans="1:7" ht="15.75" thickBot="1" x14ac:dyDescent="0.3">
      <c r="A103" s="55" t="s">
        <v>162</v>
      </c>
      <c r="B103" s="56" t="s">
        <v>150</v>
      </c>
      <c r="C103" s="57" t="s">
        <v>261</v>
      </c>
      <c r="D103" s="58">
        <v>1190</v>
      </c>
      <c r="E103" s="58" t="s">
        <v>42</v>
      </c>
      <c r="F103" s="51" t="e">
        <f t="shared" si="1"/>
        <v>#VALUE!</v>
      </c>
      <c r="G103" s="59"/>
    </row>
    <row r="104" spans="1:7" ht="15.75" thickBot="1" x14ac:dyDescent="0.3">
      <c r="A104" s="55" t="s">
        <v>162</v>
      </c>
      <c r="B104" s="56" t="s">
        <v>150</v>
      </c>
      <c r="C104" s="57" t="s">
        <v>262</v>
      </c>
      <c r="D104" s="58">
        <v>150000</v>
      </c>
      <c r="E104" s="58">
        <v>20000</v>
      </c>
      <c r="F104" s="51">
        <f t="shared" si="1"/>
        <v>13.333333333333334</v>
      </c>
      <c r="G104" s="59"/>
    </row>
    <row r="105" spans="1:7" ht="15.75" thickBot="1" x14ac:dyDescent="0.3">
      <c r="A105" s="55" t="s">
        <v>162</v>
      </c>
      <c r="B105" s="56" t="s">
        <v>150</v>
      </c>
      <c r="C105" s="57" t="s">
        <v>263</v>
      </c>
      <c r="D105" s="58">
        <v>50000</v>
      </c>
      <c r="E105" s="58" t="s">
        <v>42</v>
      </c>
      <c r="F105" s="51" t="e">
        <f t="shared" si="1"/>
        <v>#VALUE!</v>
      </c>
      <c r="G105" s="59"/>
    </row>
    <row r="106" spans="1:7" ht="15.75" thickBot="1" x14ac:dyDescent="0.3">
      <c r="A106" s="55" t="s">
        <v>162</v>
      </c>
      <c r="B106" s="56" t="s">
        <v>150</v>
      </c>
      <c r="C106" s="57" t="s">
        <v>264</v>
      </c>
      <c r="D106" s="58">
        <v>50000</v>
      </c>
      <c r="E106" s="58" t="s">
        <v>42</v>
      </c>
      <c r="F106" s="51" t="e">
        <f t="shared" si="1"/>
        <v>#VALUE!</v>
      </c>
      <c r="G106" s="59"/>
    </row>
    <row r="107" spans="1:7" ht="15.75" thickBot="1" x14ac:dyDescent="0.3">
      <c r="A107" s="55" t="s">
        <v>234</v>
      </c>
      <c r="B107" s="56" t="s">
        <v>150</v>
      </c>
      <c r="C107" s="57" t="s">
        <v>265</v>
      </c>
      <c r="D107" s="58">
        <v>2322000</v>
      </c>
      <c r="E107" s="58">
        <v>368500</v>
      </c>
      <c r="F107" s="51">
        <f t="shared" si="1"/>
        <v>15.869939707149008</v>
      </c>
      <c r="G107" s="59"/>
    </row>
    <row r="108" spans="1:7" ht="24" thickBot="1" x14ac:dyDescent="0.3">
      <c r="A108" s="55" t="s">
        <v>236</v>
      </c>
      <c r="B108" s="56" t="s">
        <v>150</v>
      </c>
      <c r="C108" s="57" t="s">
        <v>266</v>
      </c>
      <c r="D108" s="58">
        <v>18000</v>
      </c>
      <c r="E108" s="58">
        <v>6000</v>
      </c>
      <c r="F108" s="51">
        <f t="shared" si="1"/>
        <v>33.333333333333329</v>
      </c>
      <c r="G108" s="59"/>
    </row>
    <row r="109" spans="1:7" ht="35.25" thickBot="1" x14ac:dyDescent="0.3">
      <c r="A109" s="55" t="s">
        <v>238</v>
      </c>
      <c r="B109" s="56" t="s">
        <v>150</v>
      </c>
      <c r="C109" s="57" t="s">
        <v>267</v>
      </c>
      <c r="D109" s="58">
        <v>698000</v>
      </c>
      <c r="E109" s="58">
        <v>57800</v>
      </c>
      <c r="F109" s="51">
        <f t="shared" si="1"/>
        <v>8.2808022922636102</v>
      </c>
      <c r="G109" s="59"/>
    </row>
    <row r="110" spans="1:7" ht="15.75" thickBot="1" x14ac:dyDescent="0.3">
      <c r="A110" s="55" t="s">
        <v>162</v>
      </c>
      <c r="B110" s="56" t="s">
        <v>150</v>
      </c>
      <c r="C110" s="57" t="s">
        <v>268</v>
      </c>
      <c r="D110" s="58">
        <v>230000</v>
      </c>
      <c r="E110" s="58">
        <v>30394.69</v>
      </c>
      <c r="F110" s="51">
        <f t="shared" si="1"/>
        <v>13.215082608695653</v>
      </c>
      <c r="G110" s="59"/>
    </row>
    <row r="111" spans="1:7" ht="15.75" thickBot="1" x14ac:dyDescent="0.3">
      <c r="A111" s="55" t="s">
        <v>234</v>
      </c>
      <c r="B111" s="56" t="s">
        <v>150</v>
      </c>
      <c r="C111" s="57" t="s">
        <v>269</v>
      </c>
      <c r="D111" s="58">
        <v>420000</v>
      </c>
      <c r="E111" s="58">
        <v>250380.06</v>
      </c>
      <c r="F111" s="51">
        <f t="shared" si="1"/>
        <v>59.6143</v>
      </c>
      <c r="G111" s="59"/>
    </row>
    <row r="112" spans="1:7" ht="35.25" thickBot="1" x14ac:dyDescent="0.3">
      <c r="A112" s="55" t="s">
        <v>238</v>
      </c>
      <c r="B112" s="56" t="s">
        <v>150</v>
      </c>
      <c r="C112" s="57" t="s">
        <v>270</v>
      </c>
      <c r="D112" s="58">
        <v>130000</v>
      </c>
      <c r="E112" s="58">
        <v>130000</v>
      </c>
      <c r="F112" s="51">
        <f t="shared" si="1"/>
        <v>100</v>
      </c>
      <c r="G112" s="59"/>
    </row>
    <row r="113" spans="1:7" ht="15.75" thickBot="1" x14ac:dyDescent="0.3">
      <c r="A113" s="55" t="s">
        <v>162</v>
      </c>
      <c r="B113" s="56" t="s">
        <v>150</v>
      </c>
      <c r="C113" s="57" t="s">
        <v>271</v>
      </c>
      <c r="D113" s="58">
        <v>300000</v>
      </c>
      <c r="E113" s="58" t="s">
        <v>42</v>
      </c>
      <c r="F113" s="51" t="e">
        <f t="shared" si="1"/>
        <v>#VALUE!</v>
      </c>
      <c r="G113" s="59"/>
    </row>
    <row r="114" spans="1:7" ht="15.75" thickBot="1" x14ac:dyDescent="0.3">
      <c r="A114" s="55" t="s">
        <v>162</v>
      </c>
      <c r="B114" s="56" t="s">
        <v>150</v>
      </c>
      <c r="C114" s="57" t="s">
        <v>272</v>
      </c>
      <c r="D114" s="58">
        <v>250000</v>
      </c>
      <c r="E114" s="58">
        <v>36000</v>
      </c>
      <c r="F114" s="51">
        <f t="shared" si="1"/>
        <v>14.399999999999999</v>
      </c>
      <c r="G114" s="59"/>
    </row>
    <row r="115" spans="1:7" ht="15.75" thickBot="1" x14ac:dyDescent="0.3">
      <c r="A115" s="55" t="s">
        <v>162</v>
      </c>
      <c r="B115" s="56" t="s">
        <v>150</v>
      </c>
      <c r="C115" s="57" t="s">
        <v>273</v>
      </c>
      <c r="D115" s="58">
        <v>1950000</v>
      </c>
      <c r="E115" s="58">
        <v>270327</v>
      </c>
      <c r="F115" s="51">
        <f t="shared" si="1"/>
        <v>13.862923076923078</v>
      </c>
      <c r="G115" s="59"/>
    </row>
    <row r="116" spans="1:7" ht="35.25" thickBot="1" x14ac:dyDescent="0.3">
      <c r="A116" s="55" t="s">
        <v>274</v>
      </c>
      <c r="B116" s="56" t="s">
        <v>150</v>
      </c>
      <c r="C116" s="57" t="s">
        <v>275</v>
      </c>
      <c r="D116" s="58">
        <v>80942779.790000007</v>
      </c>
      <c r="E116" s="58" t="s">
        <v>42</v>
      </c>
      <c r="F116" s="51" t="e">
        <f t="shared" si="1"/>
        <v>#VALUE!</v>
      </c>
      <c r="G116" s="59"/>
    </row>
    <row r="117" spans="1:7" ht="15.75" thickBot="1" x14ac:dyDescent="0.3">
      <c r="A117" s="55" t="s">
        <v>188</v>
      </c>
      <c r="B117" s="56" t="s">
        <v>150</v>
      </c>
      <c r="C117" s="57" t="s">
        <v>276</v>
      </c>
      <c r="D117" s="58">
        <v>3481728.24</v>
      </c>
      <c r="E117" s="58" t="s">
        <v>42</v>
      </c>
      <c r="F117" s="51" t="e">
        <f t="shared" si="1"/>
        <v>#VALUE!</v>
      </c>
      <c r="G117" s="59"/>
    </row>
    <row r="118" spans="1:7" ht="35.25" thickBot="1" x14ac:dyDescent="0.3">
      <c r="A118" s="55" t="s">
        <v>274</v>
      </c>
      <c r="B118" s="56" t="s">
        <v>150</v>
      </c>
      <c r="C118" s="57" t="s">
        <v>277</v>
      </c>
      <c r="D118" s="58">
        <v>41641718.090000004</v>
      </c>
      <c r="E118" s="58" t="s">
        <v>42</v>
      </c>
      <c r="F118" s="51" t="e">
        <f t="shared" si="1"/>
        <v>#VALUE!</v>
      </c>
      <c r="G118" s="59"/>
    </row>
    <row r="119" spans="1:7" ht="15.75" thickBot="1" x14ac:dyDescent="0.3">
      <c r="A119" s="55" t="s">
        <v>188</v>
      </c>
      <c r="B119" s="56" t="s">
        <v>150</v>
      </c>
      <c r="C119" s="57" t="s">
        <v>278</v>
      </c>
      <c r="D119" s="58">
        <v>301306.06</v>
      </c>
      <c r="E119" s="58" t="s">
        <v>42</v>
      </c>
      <c r="F119" s="51" t="e">
        <f t="shared" si="1"/>
        <v>#VALUE!</v>
      </c>
      <c r="G119" s="59"/>
    </row>
    <row r="120" spans="1:7" ht="15.75" thickBot="1" x14ac:dyDescent="0.3">
      <c r="A120" s="55" t="s">
        <v>188</v>
      </c>
      <c r="B120" s="56" t="s">
        <v>150</v>
      </c>
      <c r="C120" s="57" t="s">
        <v>279</v>
      </c>
      <c r="D120" s="58">
        <v>23174.6</v>
      </c>
      <c r="E120" s="58" t="s">
        <v>42</v>
      </c>
      <c r="F120" s="51" t="e">
        <f t="shared" si="1"/>
        <v>#VALUE!</v>
      </c>
      <c r="G120" s="59"/>
    </row>
    <row r="121" spans="1:7" ht="15.75" thickBot="1" x14ac:dyDescent="0.3">
      <c r="A121" s="55" t="s">
        <v>162</v>
      </c>
      <c r="B121" s="56" t="s">
        <v>150</v>
      </c>
      <c r="C121" s="57" t="s">
        <v>280</v>
      </c>
      <c r="D121" s="58">
        <v>100000</v>
      </c>
      <c r="E121" s="58" t="s">
        <v>42</v>
      </c>
      <c r="F121" s="51" t="e">
        <f t="shared" si="1"/>
        <v>#VALUE!</v>
      </c>
      <c r="G121" s="59"/>
    </row>
    <row r="122" spans="1:7" ht="46.5" thickBot="1" x14ac:dyDescent="0.3">
      <c r="A122" s="55" t="s">
        <v>281</v>
      </c>
      <c r="B122" s="56" t="s">
        <v>150</v>
      </c>
      <c r="C122" s="57" t="s">
        <v>282</v>
      </c>
      <c r="D122" s="58">
        <v>11965000</v>
      </c>
      <c r="E122" s="58">
        <v>1155866.8799999999</v>
      </c>
      <c r="F122" s="51">
        <f t="shared" si="1"/>
        <v>9.660400167154199</v>
      </c>
      <c r="G122" s="59"/>
    </row>
    <row r="123" spans="1:7" ht="46.5" thickBot="1" x14ac:dyDescent="0.3">
      <c r="A123" s="55" t="s">
        <v>281</v>
      </c>
      <c r="B123" s="56" t="s">
        <v>150</v>
      </c>
      <c r="C123" s="57" t="s">
        <v>283</v>
      </c>
      <c r="D123" s="58">
        <v>423838.38</v>
      </c>
      <c r="E123" s="58" t="s">
        <v>42</v>
      </c>
      <c r="F123" s="51" t="e">
        <f t="shared" si="1"/>
        <v>#VALUE!</v>
      </c>
      <c r="G123" s="59"/>
    </row>
    <row r="124" spans="1:7" ht="15.75" thickBot="1" x14ac:dyDescent="0.3">
      <c r="A124" s="55" t="s">
        <v>162</v>
      </c>
      <c r="B124" s="56" t="s">
        <v>150</v>
      </c>
      <c r="C124" s="57" t="s">
        <v>284</v>
      </c>
      <c r="D124" s="58">
        <v>1500000</v>
      </c>
      <c r="E124" s="58">
        <v>26000</v>
      </c>
      <c r="F124" s="51">
        <f t="shared" si="1"/>
        <v>1.7333333333333332</v>
      </c>
      <c r="G124" s="59"/>
    </row>
    <row r="125" spans="1:7" ht="15.75" thickBot="1" x14ac:dyDescent="0.3">
      <c r="A125" s="55" t="s">
        <v>162</v>
      </c>
      <c r="B125" s="56" t="s">
        <v>150</v>
      </c>
      <c r="C125" s="57" t="s">
        <v>285</v>
      </c>
      <c r="D125" s="58">
        <v>1083000</v>
      </c>
      <c r="E125" s="58">
        <v>218330.6</v>
      </c>
      <c r="F125" s="51">
        <f t="shared" si="1"/>
        <v>20.159796860572484</v>
      </c>
      <c r="G125" s="59"/>
    </row>
    <row r="126" spans="1:7" ht="46.5" thickBot="1" x14ac:dyDescent="0.3">
      <c r="A126" s="55" t="s">
        <v>281</v>
      </c>
      <c r="B126" s="56" t="s">
        <v>150</v>
      </c>
      <c r="C126" s="57" t="s">
        <v>286</v>
      </c>
      <c r="D126" s="58">
        <v>13734800</v>
      </c>
      <c r="E126" s="58">
        <v>3253605.85</v>
      </c>
      <c r="F126" s="51">
        <f t="shared" si="1"/>
        <v>23.688774863849492</v>
      </c>
      <c r="G126" s="59"/>
    </row>
    <row r="127" spans="1:7" ht="46.5" thickBot="1" x14ac:dyDescent="0.3">
      <c r="A127" s="55" t="s">
        <v>281</v>
      </c>
      <c r="B127" s="56" t="s">
        <v>150</v>
      </c>
      <c r="C127" s="57" t="s">
        <v>287</v>
      </c>
      <c r="D127" s="58">
        <v>21646108.079999998</v>
      </c>
      <c r="E127" s="58">
        <v>18680808.079999998</v>
      </c>
      <c r="F127" s="51">
        <f t="shared" si="1"/>
        <v>86.301001597881694</v>
      </c>
      <c r="G127" s="59"/>
    </row>
    <row r="128" spans="1:7" ht="46.5" thickBot="1" x14ac:dyDescent="0.3">
      <c r="A128" s="55" t="s">
        <v>281</v>
      </c>
      <c r="B128" s="56" t="s">
        <v>150</v>
      </c>
      <c r="C128" s="57" t="s">
        <v>288</v>
      </c>
      <c r="D128" s="58">
        <v>200000</v>
      </c>
      <c r="E128" s="58">
        <v>200000</v>
      </c>
      <c r="F128" s="51">
        <f t="shared" si="1"/>
        <v>100</v>
      </c>
      <c r="G128" s="59"/>
    </row>
    <row r="129" spans="1:7" ht="15.75" thickBot="1" x14ac:dyDescent="0.3">
      <c r="A129" s="55" t="s">
        <v>244</v>
      </c>
      <c r="B129" s="56" t="s">
        <v>150</v>
      </c>
      <c r="C129" s="57" t="s">
        <v>289</v>
      </c>
      <c r="D129" s="58">
        <v>217000</v>
      </c>
      <c r="E129" s="58">
        <v>217000</v>
      </c>
      <c r="F129" s="51">
        <f t="shared" si="1"/>
        <v>100</v>
      </c>
      <c r="G129" s="59"/>
    </row>
    <row r="130" spans="1:7" ht="15.75" thickBot="1" x14ac:dyDescent="0.3">
      <c r="A130" s="55" t="s">
        <v>290</v>
      </c>
      <c r="B130" s="56" t="s">
        <v>150</v>
      </c>
      <c r="C130" s="57" t="s">
        <v>291</v>
      </c>
      <c r="D130" s="58">
        <v>136520</v>
      </c>
      <c r="E130" s="58" t="s">
        <v>42</v>
      </c>
      <c r="F130" s="51" t="e">
        <f t="shared" si="1"/>
        <v>#VALUE!</v>
      </c>
      <c r="G130" s="59"/>
    </row>
    <row r="131" spans="1:7" ht="46.5" thickBot="1" x14ac:dyDescent="0.3">
      <c r="A131" s="55" t="s">
        <v>292</v>
      </c>
      <c r="B131" s="56" t="s">
        <v>150</v>
      </c>
      <c r="C131" s="57" t="s">
        <v>293</v>
      </c>
      <c r="D131" s="58">
        <v>64625886</v>
      </c>
      <c r="E131" s="58">
        <v>13547502</v>
      </c>
      <c r="F131" s="51">
        <f t="shared" si="1"/>
        <v>20.962965211803827</v>
      </c>
      <c r="G131" s="59"/>
    </row>
    <row r="132" spans="1:7" ht="15.75" thickBot="1" x14ac:dyDescent="0.3">
      <c r="A132" s="55" t="s">
        <v>290</v>
      </c>
      <c r="B132" s="56" t="s">
        <v>150</v>
      </c>
      <c r="C132" s="57" t="s">
        <v>294</v>
      </c>
      <c r="D132" s="58">
        <v>619290</v>
      </c>
      <c r="E132" s="58">
        <v>46121.59</v>
      </c>
      <c r="F132" s="51">
        <f t="shared" si="1"/>
        <v>7.4474947116859616</v>
      </c>
      <c r="G132" s="59"/>
    </row>
    <row r="133" spans="1:7" ht="46.5" thickBot="1" x14ac:dyDescent="0.3">
      <c r="A133" s="55" t="s">
        <v>292</v>
      </c>
      <c r="B133" s="56" t="s">
        <v>150</v>
      </c>
      <c r="C133" s="57" t="s">
        <v>295</v>
      </c>
      <c r="D133" s="58">
        <v>2299848.7999999998</v>
      </c>
      <c r="E133" s="58">
        <v>646200.79</v>
      </c>
      <c r="F133" s="51">
        <f t="shared" si="1"/>
        <v>28.097533629167277</v>
      </c>
      <c r="G133" s="59"/>
    </row>
    <row r="134" spans="1:7" ht="15.75" thickBot="1" x14ac:dyDescent="0.3">
      <c r="A134" s="55" t="s">
        <v>290</v>
      </c>
      <c r="B134" s="56" t="s">
        <v>150</v>
      </c>
      <c r="C134" s="57" t="s">
        <v>296</v>
      </c>
      <c r="D134" s="58">
        <v>10000</v>
      </c>
      <c r="E134" s="58" t="s">
        <v>42</v>
      </c>
      <c r="F134" s="51" t="e">
        <f t="shared" si="1"/>
        <v>#VALUE!</v>
      </c>
      <c r="G134" s="59"/>
    </row>
    <row r="135" spans="1:7" ht="46.5" thickBot="1" x14ac:dyDescent="0.3">
      <c r="A135" s="55" t="s">
        <v>292</v>
      </c>
      <c r="B135" s="56" t="s">
        <v>150</v>
      </c>
      <c r="C135" s="57" t="s">
        <v>297</v>
      </c>
      <c r="D135" s="58">
        <v>35564200</v>
      </c>
      <c r="E135" s="58">
        <v>7313890</v>
      </c>
      <c r="F135" s="51">
        <f t="shared" si="1"/>
        <v>20.565315682624664</v>
      </c>
      <c r="G135" s="59"/>
    </row>
    <row r="136" spans="1:7" ht="15.75" thickBot="1" x14ac:dyDescent="0.3">
      <c r="A136" s="55" t="s">
        <v>290</v>
      </c>
      <c r="B136" s="56" t="s">
        <v>150</v>
      </c>
      <c r="C136" s="57" t="s">
        <v>298</v>
      </c>
      <c r="D136" s="58">
        <v>1700000</v>
      </c>
      <c r="E136" s="58" t="s">
        <v>42</v>
      </c>
      <c r="F136" s="51" t="e">
        <f t="shared" ref="F136:F199" si="2">E136/D136*100</f>
        <v>#VALUE!</v>
      </c>
      <c r="G136" s="59"/>
    </row>
    <row r="137" spans="1:7" ht="46.5" thickBot="1" x14ac:dyDescent="0.3">
      <c r="A137" s="55" t="s">
        <v>292</v>
      </c>
      <c r="B137" s="56" t="s">
        <v>150</v>
      </c>
      <c r="C137" s="57" t="s">
        <v>299</v>
      </c>
      <c r="D137" s="58">
        <v>2995800</v>
      </c>
      <c r="E137" s="58">
        <v>2995800</v>
      </c>
      <c r="F137" s="51">
        <f t="shared" si="2"/>
        <v>100</v>
      </c>
      <c r="G137" s="59"/>
    </row>
    <row r="138" spans="1:7" ht="15.75" thickBot="1" x14ac:dyDescent="0.3">
      <c r="A138" s="55" t="s">
        <v>290</v>
      </c>
      <c r="B138" s="56" t="s">
        <v>150</v>
      </c>
      <c r="C138" s="57" t="s">
        <v>300</v>
      </c>
      <c r="D138" s="58">
        <v>134000</v>
      </c>
      <c r="E138" s="58">
        <v>134000</v>
      </c>
      <c r="F138" s="51">
        <f t="shared" si="2"/>
        <v>100</v>
      </c>
      <c r="G138" s="59"/>
    </row>
    <row r="139" spans="1:7" ht="15.75" thickBot="1" x14ac:dyDescent="0.3">
      <c r="A139" s="55" t="s">
        <v>183</v>
      </c>
      <c r="B139" s="56" t="s">
        <v>150</v>
      </c>
      <c r="C139" s="57" t="s">
        <v>301</v>
      </c>
      <c r="D139" s="58">
        <v>1100000</v>
      </c>
      <c r="E139" s="58">
        <v>337173.98</v>
      </c>
      <c r="F139" s="51">
        <f t="shared" si="2"/>
        <v>30.652179999999994</v>
      </c>
      <c r="G139" s="59"/>
    </row>
    <row r="140" spans="1:7" ht="35.25" thickBot="1" x14ac:dyDescent="0.3">
      <c r="A140" s="55" t="s">
        <v>253</v>
      </c>
      <c r="B140" s="56" t="s">
        <v>150</v>
      </c>
      <c r="C140" s="57" t="s">
        <v>302</v>
      </c>
      <c r="D140" s="58">
        <v>633371</v>
      </c>
      <c r="E140" s="58">
        <v>633371</v>
      </c>
      <c r="F140" s="51">
        <f t="shared" si="2"/>
        <v>100</v>
      </c>
      <c r="G140" s="59"/>
    </row>
    <row r="141" spans="1:7" ht="24" thickBot="1" x14ac:dyDescent="0.3">
      <c r="A141" s="55" t="s">
        <v>303</v>
      </c>
      <c r="B141" s="56" t="s">
        <v>150</v>
      </c>
      <c r="C141" s="57" t="s">
        <v>304</v>
      </c>
      <c r="D141" s="58">
        <v>411057.78</v>
      </c>
      <c r="E141" s="58">
        <v>411057.78</v>
      </c>
      <c r="F141" s="51">
        <f t="shared" si="2"/>
        <v>100</v>
      </c>
      <c r="G141" s="59"/>
    </row>
    <row r="142" spans="1:7" ht="15.75" thickBot="1" x14ac:dyDescent="0.3">
      <c r="A142" s="55" t="s">
        <v>290</v>
      </c>
      <c r="B142" s="56" t="s">
        <v>150</v>
      </c>
      <c r="C142" s="57" t="s">
        <v>305</v>
      </c>
      <c r="D142" s="58">
        <v>3034900</v>
      </c>
      <c r="E142" s="58" t="s">
        <v>42</v>
      </c>
      <c r="F142" s="51" t="e">
        <f t="shared" si="2"/>
        <v>#VALUE!</v>
      </c>
      <c r="G142" s="59"/>
    </row>
    <row r="143" spans="1:7" ht="15.75" thickBot="1" x14ac:dyDescent="0.3">
      <c r="A143" s="55" t="s">
        <v>162</v>
      </c>
      <c r="B143" s="56" t="s">
        <v>150</v>
      </c>
      <c r="C143" s="57" t="s">
        <v>306</v>
      </c>
      <c r="D143" s="58">
        <v>150000</v>
      </c>
      <c r="E143" s="58" t="s">
        <v>42</v>
      </c>
      <c r="F143" s="51" t="e">
        <f t="shared" si="2"/>
        <v>#VALUE!</v>
      </c>
      <c r="G143" s="59"/>
    </row>
    <row r="144" spans="1:7" ht="46.5" thickBot="1" x14ac:dyDescent="0.3">
      <c r="A144" s="55" t="s">
        <v>292</v>
      </c>
      <c r="B144" s="56" t="s">
        <v>150</v>
      </c>
      <c r="C144" s="57" t="s">
        <v>307</v>
      </c>
      <c r="D144" s="58">
        <v>10442500</v>
      </c>
      <c r="E144" s="58">
        <v>7808658.4100000001</v>
      </c>
      <c r="F144" s="51">
        <f t="shared" si="2"/>
        <v>74.777672109169259</v>
      </c>
      <c r="G144" s="59"/>
    </row>
    <row r="145" spans="1:7" ht="15.75" thickBot="1" x14ac:dyDescent="0.3">
      <c r="A145" s="55" t="s">
        <v>290</v>
      </c>
      <c r="B145" s="56" t="s">
        <v>150</v>
      </c>
      <c r="C145" s="57" t="s">
        <v>308</v>
      </c>
      <c r="D145" s="58">
        <v>5194380</v>
      </c>
      <c r="E145" s="58">
        <v>1731600</v>
      </c>
      <c r="F145" s="51">
        <f t="shared" si="2"/>
        <v>33.33602855393714</v>
      </c>
      <c r="G145" s="59"/>
    </row>
    <row r="146" spans="1:7" ht="46.5" thickBot="1" x14ac:dyDescent="0.3">
      <c r="A146" s="55" t="s">
        <v>292</v>
      </c>
      <c r="B146" s="56" t="s">
        <v>150</v>
      </c>
      <c r="C146" s="57" t="s">
        <v>309</v>
      </c>
      <c r="D146" s="58">
        <v>6000000</v>
      </c>
      <c r="E146" s="58">
        <v>6000000</v>
      </c>
      <c r="F146" s="51">
        <f t="shared" si="2"/>
        <v>100</v>
      </c>
      <c r="G146" s="59"/>
    </row>
    <row r="147" spans="1:7" ht="46.5" thickBot="1" x14ac:dyDescent="0.3">
      <c r="A147" s="55" t="s">
        <v>292</v>
      </c>
      <c r="B147" s="56" t="s">
        <v>150</v>
      </c>
      <c r="C147" s="57" t="s">
        <v>310</v>
      </c>
      <c r="D147" s="58">
        <v>59373000</v>
      </c>
      <c r="E147" s="58">
        <v>21513450</v>
      </c>
      <c r="F147" s="51">
        <f t="shared" si="2"/>
        <v>36.234399474508614</v>
      </c>
      <c r="G147" s="59"/>
    </row>
    <row r="148" spans="1:7" ht="46.5" thickBot="1" x14ac:dyDescent="0.3">
      <c r="A148" s="55" t="s">
        <v>292</v>
      </c>
      <c r="B148" s="56" t="s">
        <v>150</v>
      </c>
      <c r="C148" s="57" t="s">
        <v>311</v>
      </c>
      <c r="D148" s="58">
        <v>240086321</v>
      </c>
      <c r="E148" s="58">
        <v>55160072.740000002</v>
      </c>
      <c r="F148" s="51">
        <f t="shared" si="2"/>
        <v>22.975100168243241</v>
      </c>
      <c r="G148" s="59"/>
    </row>
    <row r="149" spans="1:7" ht="15.75" thickBot="1" x14ac:dyDescent="0.3">
      <c r="A149" s="55" t="s">
        <v>290</v>
      </c>
      <c r="B149" s="56" t="s">
        <v>150</v>
      </c>
      <c r="C149" s="57" t="s">
        <v>312</v>
      </c>
      <c r="D149" s="58">
        <v>24872200</v>
      </c>
      <c r="E149" s="58">
        <v>4351011.7</v>
      </c>
      <c r="F149" s="51">
        <f t="shared" si="2"/>
        <v>17.493473436205885</v>
      </c>
      <c r="G149" s="59"/>
    </row>
    <row r="150" spans="1:7" ht="35.25" thickBot="1" x14ac:dyDescent="0.3">
      <c r="A150" s="55" t="s">
        <v>313</v>
      </c>
      <c r="B150" s="56" t="s">
        <v>150</v>
      </c>
      <c r="C150" s="57" t="s">
        <v>314</v>
      </c>
      <c r="D150" s="58">
        <v>4674365.84</v>
      </c>
      <c r="E150" s="58">
        <v>2750000</v>
      </c>
      <c r="F150" s="51">
        <f t="shared" si="2"/>
        <v>58.831509858886008</v>
      </c>
      <c r="G150" s="59"/>
    </row>
    <row r="151" spans="1:7" ht="15.75" thickBot="1" x14ac:dyDescent="0.3">
      <c r="A151" s="55" t="s">
        <v>290</v>
      </c>
      <c r="B151" s="56" t="s">
        <v>150</v>
      </c>
      <c r="C151" s="57" t="s">
        <v>315</v>
      </c>
      <c r="D151" s="58">
        <v>3850000</v>
      </c>
      <c r="E151" s="58" t="s">
        <v>42</v>
      </c>
      <c r="F151" s="51" t="e">
        <f t="shared" si="2"/>
        <v>#VALUE!</v>
      </c>
      <c r="G151" s="59"/>
    </row>
    <row r="152" spans="1:7" ht="15.75" thickBot="1" x14ac:dyDescent="0.3">
      <c r="A152" s="55" t="s">
        <v>290</v>
      </c>
      <c r="B152" s="56" t="s">
        <v>150</v>
      </c>
      <c r="C152" s="57" t="s">
        <v>316</v>
      </c>
      <c r="D152" s="58">
        <v>2429600</v>
      </c>
      <c r="E152" s="58">
        <v>363529.31</v>
      </c>
      <c r="F152" s="51">
        <f t="shared" si="2"/>
        <v>14.962516875205795</v>
      </c>
      <c r="G152" s="59"/>
    </row>
    <row r="153" spans="1:7" ht="15.75" thickBot="1" x14ac:dyDescent="0.3">
      <c r="A153" s="55" t="s">
        <v>290</v>
      </c>
      <c r="B153" s="56" t="s">
        <v>150</v>
      </c>
      <c r="C153" s="57" t="s">
        <v>317</v>
      </c>
      <c r="D153" s="58">
        <v>3309191.92</v>
      </c>
      <c r="E153" s="58">
        <v>1105821.6299999999</v>
      </c>
      <c r="F153" s="51">
        <f t="shared" si="2"/>
        <v>33.416666567951729</v>
      </c>
      <c r="G153" s="59"/>
    </row>
    <row r="154" spans="1:7" ht="46.5" thickBot="1" x14ac:dyDescent="0.3">
      <c r="A154" s="55" t="s">
        <v>292</v>
      </c>
      <c r="B154" s="56" t="s">
        <v>150</v>
      </c>
      <c r="C154" s="57" t="s">
        <v>318</v>
      </c>
      <c r="D154" s="58">
        <v>29301400</v>
      </c>
      <c r="E154" s="58" t="s">
        <v>42</v>
      </c>
      <c r="F154" s="51" t="e">
        <f t="shared" si="2"/>
        <v>#VALUE!</v>
      </c>
      <c r="G154" s="59"/>
    </row>
    <row r="155" spans="1:7" ht="15.75" thickBot="1" x14ac:dyDescent="0.3">
      <c r="A155" s="55" t="s">
        <v>290</v>
      </c>
      <c r="B155" s="56" t="s">
        <v>150</v>
      </c>
      <c r="C155" s="57" t="s">
        <v>319</v>
      </c>
      <c r="D155" s="58">
        <v>15944309.74</v>
      </c>
      <c r="E155" s="58">
        <v>3978480.14</v>
      </c>
      <c r="F155" s="51">
        <f t="shared" si="2"/>
        <v>24.952351057374781</v>
      </c>
      <c r="G155" s="59"/>
    </row>
    <row r="156" spans="1:7" ht="15.75" thickBot="1" x14ac:dyDescent="0.3">
      <c r="A156" s="55" t="s">
        <v>290</v>
      </c>
      <c r="B156" s="56" t="s">
        <v>150</v>
      </c>
      <c r="C156" s="57" t="s">
        <v>320</v>
      </c>
      <c r="D156" s="58">
        <v>924956.64</v>
      </c>
      <c r="E156" s="58">
        <v>924956.64</v>
      </c>
      <c r="F156" s="51">
        <f t="shared" si="2"/>
        <v>100</v>
      </c>
      <c r="G156" s="59"/>
    </row>
    <row r="157" spans="1:7" ht="46.5" thickBot="1" x14ac:dyDescent="0.3">
      <c r="A157" s="55" t="s">
        <v>292</v>
      </c>
      <c r="B157" s="56" t="s">
        <v>150</v>
      </c>
      <c r="C157" s="57" t="s">
        <v>321</v>
      </c>
      <c r="D157" s="58">
        <v>900000</v>
      </c>
      <c r="E157" s="58" t="s">
        <v>42</v>
      </c>
      <c r="F157" s="51" t="e">
        <f t="shared" si="2"/>
        <v>#VALUE!</v>
      </c>
      <c r="G157" s="59"/>
    </row>
    <row r="158" spans="1:7" ht="15.75" thickBot="1" x14ac:dyDescent="0.3">
      <c r="A158" s="55" t="s">
        <v>290</v>
      </c>
      <c r="B158" s="56" t="s">
        <v>150</v>
      </c>
      <c r="C158" s="57" t="s">
        <v>322</v>
      </c>
      <c r="D158" s="58">
        <v>50000</v>
      </c>
      <c r="E158" s="58">
        <v>20000</v>
      </c>
      <c r="F158" s="51">
        <f t="shared" si="2"/>
        <v>40</v>
      </c>
      <c r="G158" s="59"/>
    </row>
    <row r="159" spans="1:7" ht="46.5" thickBot="1" x14ac:dyDescent="0.3">
      <c r="A159" s="55" t="s">
        <v>292</v>
      </c>
      <c r="B159" s="56" t="s">
        <v>150</v>
      </c>
      <c r="C159" s="57" t="s">
        <v>323</v>
      </c>
      <c r="D159" s="58">
        <v>14012000</v>
      </c>
      <c r="E159" s="58">
        <v>1803544</v>
      </c>
      <c r="F159" s="51">
        <f t="shared" si="2"/>
        <v>12.871424493291464</v>
      </c>
      <c r="G159" s="59"/>
    </row>
    <row r="160" spans="1:7" ht="46.5" thickBot="1" x14ac:dyDescent="0.3">
      <c r="A160" s="55" t="s">
        <v>292</v>
      </c>
      <c r="B160" s="56" t="s">
        <v>150</v>
      </c>
      <c r="C160" s="57" t="s">
        <v>324</v>
      </c>
      <c r="D160" s="58">
        <v>6069000</v>
      </c>
      <c r="E160" s="58">
        <v>1020000</v>
      </c>
      <c r="F160" s="51">
        <f t="shared" si="2"/>
        <v>16.806722689075631</v>
      </c>
      <c r="G160" s="59"/>
    </row>
    <row r="161" spans="1:7" ht="46.5" thickBot="1" x14ac:dyDescent="0.3">
      <c r="A161" s="55" t="s">
        <v>292</v>
      </c>
      <c r="B161" s="56" t="s">
        <v>150</v>
      </c>
      <c r="C161" s="57" t="s">
        <v>325</v>
      </c>
      <c r="D161" s="58">
        <v>400000</v>
      </c>
      <c r="E161" s="58">
        <v>95218.96</v>
      </c>
      <c r="F161" s="51">
        <f t="shared" si="2"/>
        <v>23.804740000000002</v>
      </c>
      <c r="G161" s="59"/>
    </row>
    <row r="162" spans="1:7" ht="46.5" thickBot="1" x14ac:dyDescent="0.3">
      <c r="A162" s="55" t="s">
        <v>292</v>
      </c>
      <c r="B162" s="56" t="s">
        <v>150</v>
      </c>
      <c r="C162" s="57" t="s">
        <v>326</v>
      </c>
      <c r="D162" s="58">
        <v>945000</v>
      </c>
      <c r="E162" s="58">
        <v>196288.16</v>
      </c>
      <c r="F162" s="51">
        <f t="shared" si="2"/>
        <v>20.771233862433863</v>
      </c>
      <c r="G162" s="59"/>
    </row>
    <row r="163" spans="1:7" ht="46.5" thickBot="1" x14ac:dyDescent="0.3">
      <c r="A163" s="55" t="s">
        <v>292</v>
      </c>
      <c r="B163" s="56" t="s">
        <v>150</v>
      </c>
      <c r="C163" s="57" t="s">
        <v>327</v>
      </c>
      <c r="D163" s="58">
        <v>2300000</v>
      </c>
      <c r="E163" s="58">
        <v>2017759</v>
      </c>
      <c r="F163" s="51">
        <f t="shared" si="2"/>
        <v>87.728652173913048</v>
      </c>
      <c r="G163" s="59"/>
    </row>
    <row r="164" spans="1:7" ht="46.5" thickBot="1" x14ac:dyDescent="0.3">
      <c r="A164" s="55" t="s">
        <v>292</v>
      </c>
      <c r="B164" s="56" t="s">
        <v>150</v>
      </c>
      <c r="C164" s="57" t="s">
        <v>328</v>
      </c>
      <c r="D164" s="58">
        <v>1350000</v>
      </c>
      <c r="E164" s="58">
        <v>930000</v>
      </c>
      <c r="F164" s="51">
        <f t="shared" si="2"/>
        <v>68.888888888888886</v>
      </c>
      <c r="G164" s="59"/>
    </row>
    <row r="165" spans="1:7" ht="15.75" thickBot="1" x14ac:dyDescent="0.3">
      <c r="A165" s="55" t="s">
        <v>290</v>
      </c>
      <c r="B165" s="56" t="s">
        <v>150</v>
      </c>
      <c r="C165" s="57" t="s">
        <v>329</v>
      </c>
      <c r="D165" s="58">
        <v>4679114.38</v>
      </c>
      <c r="E165" s="58" t="s">
        <v>42</v>
      </c>
      <c r="F165" s="51" t="e">
        <f t="shared" si="2"/>
        <v>#VALUE!</v>
      </c>
      <c r="G165" s="59"/>
    </row>
    <row r="166" spans="1:7" ht="46.5" thickBot="1" x14ac:dyDescent="0.3">
      <c r="A166" s="55" t="s">
        <v>292</v>
      </c>
      <c r="B166" s="56" t="s">
        <v>150</v>
      </c>
      <c r="C166" s="57" t="s">
        <v>330</v>
      </c>
      <c r="D166" s="58">
        <v>4128000</v>
      </c>
      <c r="E166" s="58">
        <v>1178207.58</v>
      </c>
      <c r="F166" s="51">
        <f t="shared" si="2"/>
        <v>28.541850290697678</v>
      </c>
      <c r="G166" s="59"/>
    </row>
    <row r="167" spans="1:7" ht="15.75" thickBot="1" x14ac:dyDescent="0.3">
      <c r="A167" s="55" t="s">
        <v>290</v>
      </c>
      <c r="B167" s="56" t="s">
        <v>150</v>
      </c>
      <c r="C167" s="57" t="s">
        <v>331</v>
      </c>
      <c r="D167" s="58">
        <v>150000</v>
      </c>
      <c r="E167" s="58">
        <v>100704</v>
      </c>
      <c r="F167" s="51">
        <f t="shared" si="2"/>
        <v>67.135999999999996</v>
      </c>
      <c r="G167" s="59"/>
    </row>
    <row r="168" spans="1:7" ht="24" thickBot="1" x14ac:dyDescent="0.3">
      <c r="A168" s="55" t="s">
        <v>332</v>
      </c>
      <c r="B168" s="56" t="s">
        <v>150</v>
      </c>
      <c r="C168" s="57" t="s">
        <v>333</v>
      </c>
      <c r="D168" s="58">
        <v>9641800</v>
      </c>
      <c r="E168" s="58">
        <v>3213900</v>
      </c>
      <c r="F168" s="51">
        <f t="shared" si="2"/>
        <v>33.332987616420176</v>
      </c>
      <c r="G168" s="59"/>
    </row>
    <row r="169" spans="1:7" ht="46.5" thickBot="1" x14ac:dyDescent="0.3">
      <c r="A169" s="55" t="s">
        <v>292</v>
      </c>
      <c r="B169" s="56" t="s">
        <v>150</v>
      </c>
      <c r="C169" s="57" t="s">
        <v>334</v>
      </c>
      <c r="D169" s="58">
        <v>300000</v>
      </c>
      <c r="E169" s="58">
        <v>19845.82</v>
      </c>
      <c r="F169" s="51">
        <f t="shared" si="2"/>
        <v>6.6152733333333336</v>
      </c>
      <c r="G169" s="59"/>
    </row>
    <row r="170" spans="1:7" ht="46.5" thickBot="1" x14ac:dyDescent="0.3">
      <c r="A170" s="55" t="s">
        <v>292</v>
      </c>
      <c r="B170" s="56" t="s">
        <v>150</v>
      </c>
      <c r="C170" s="57" t="s">
        <v>335</v>
      </c>
      <c r="D170" s="58">
        <v>11869200</v>
      </c>
      <c r="E170" s="58">
        <v>3486963.1</v>
      </c>
      <c r="F170" s="51">
        <f t="shared" si="2"/>
        <v>29.378248744650019</v>
      </c>
      <c r="G170" s="59"/>
    </row>
    <row r="171" spans="1:7" ht="15.75" thickBot="1" x14ac:dyDescent="0.3">
      <c r="A171" s="55" t="s">
        <v>290</v>
      </c>
      <c r="B171" s="56" t="s">
        <v>150</v>
      </c>
      <c r="C171" s="57" t="s">
        <v>336</v>
      </c>
      <c r="D171" s="58">
        <v>700000</v>
      </c>
      <c r="E171" s="58">
        <v>114754</v>
      </c>
      <c r="F171" s="51">
        <f t="shared" si="2"/>
        <v>16.393428571428572</v>
      </c>
      <c r="G171" s="59"/>
    </row>
    <row r="172" spans="1:7" ht="46.5" thickBot="1" x14ac:dyDescent="0.3">
      <c r="A172" s="55" t="s">
        <v>292</v>
      </c>
      <c r="B172" s="56" t="s">
        <v>150</v>
      </c>
      <c r="C172" s="57" t="s">
        <v>337</v>
      </c>
      <c r="D172" s="58">
        <v>1620000</v>
      </c>
      <c r="E172" s="58">
        <v>1354811.49</v>
      </c>
      <c r="F172" s="51">
        <f t="shared" si="2"/>
        <v>83.630338888888886</v>
      </c>
      <c r="G172" s="59"/>
    </row>
    <row r="173" spans="1:7" ht="46.5" thickBot="1" x14ac:dyDescent="0.3">
      <c r="A173" s="55" t="s">
        <v>292</v>
      </c>
      <c r="B173" s="56" t="s">
        <v>150</v>
      </c>
      <c r="C173" s="57" t="s">
        <v>338</v>
      </c>
      <c r="D173" s="58">
        <v>946000</v>
      </c>
      <c r="E173" s="58">
        <v>700000</v>
      </c>
      <c r="F173" s="51">
        <f t="shared" si="2"/>
        <v>73.99577167019028</v>
      </c>
      <c r="G173" s="59"/>
    </row>
    <row r="174" spans="1:7" ht="46.5" thickBot="1" x14ac:dyDescent="0.3">
      <c r="A174" s="55" t="s">
        <v>292</v>
      </c>
      <c r="B174" s="56" t="s">
        <v>150</v>
      </c>
      <c r="C174" s="57" t="s">
        <v>339</v>
      </c>
      <c r="D174" s="58">
        <v>2926000</v>
      </c>
      <c r="E174" s="58">
        <v>2000000</v>
      </c>
      <c r="F174" s="51">
        <f t="shared" si="2"/>
        <v>68.352699931647294</v>
      </c>
      <c r="G174" s="59"/>
    </row>
    <row r="175" spans="1:7" ht="15.75" thickBot="1" x14ac:dyDescent="0.3">
      <c r="A175" s="55" t="s">
        <v>290</v>
      </c>
      <c r="B175" s="56" t="s">
        <v>150</v>
      </c>
      <c r="C175" s="57" t="s">
        <v>340</v>
      </c>
      <c r="D175" s="58">
        <v>50000</v>
      </c>
      <c r="E175" s="58" t="s">
        <v>42</v>
      </c>
      <c r="F175" s="51" t="e">
        <f t="shared" si="2"/>
        <v>#VALUE!</v>
      </c>
      <c r="G175" s="59"/>
    </row>
    <row r="176" spans="1:7" ht="15.75" thickBot="1" x14ac:dyDescent="0.3">
      <c r="A176" s="55" t="s">
        <v>162</v>
      </c>
      <c r="B176" s="56" t="s">
        <v>150</v>
      </c>
      <c r="C176" s="57" t="s">
        <v>341</v>
      </c>
      <c r="D176" s="58">
        <v>100000</v>
      </c>
      <c r="E176" s="58">
        <v>23630</v>
      </c>
      <c r="F176" s="51">
        <f t="shared" si="2"/>
        <v>23.630000000000003</v>
      </c>
      <c r="G176" s="59"/>
    </row>
    <row r="177" spans="1:7" ht="15.75" thickBot="1" x14ac:dyDescent="0.3">
      <c r="A177" s="55" t="s">
        <v>290</v>
      </c>
      <c r="B177" s="56" t="s">
        <v>150</v>
      </c>
      <c r="C177" s="57" t="s">
        <v>342</v>
      </c>
      <c r="D177" s="58">
        <v>184000</v>
      </c>
      <c r="E177" s="58" t="s">
        <v>42</v>
      </c>
      <c r="F177" s="51" t="e">
        <f t="shared" si="2"/>
        <v>#VALUE!</v>
      </c>
      <c r="G177" s="59"/>
    </row>
    <row r="178" spans="1:7" ht="15.75" thickBot="1" x14ac:dyDescent="0.3">
      <c r="A178" s="55" t="s">
        <v>290</v>
      </c>
      <c r="B178" s="56" t="s">
        <v>150</v>
      </c>
      <c r="C178" s="57" t="s">
        <v>343</v>
      </c>
      <c r="D178" s="58">
        <v>1594100</v>
      </c>
      <c r="E178" s="58" t="s">
        <v>42</v>
      </c>
      <c r="F178" s="51" t="e">
        <f t="shared" si="2"/>
        <v>#VALUE!</v>
      </c>
      <c r="G178" s="59"/>
    </row>
    <row r="179" spans="1:7" ht="15.75" thickBot="1" x14ac:dyDescent="0.3">
      <c r="A179" s="55" t="s">
        <v>162</v>
      </c>
      <c r="B179" s="56" t="s">
        <v>150</v>
      </c>
      <c r="C179" s="57" t="s">
        <v>344</v>
      </c>
      <c r="D179" s="58">
        <v>200000</v>
      </c>
      <c r="E179" s="58" t="s">
        <v>42</v>
      </c>
      <c r="F179" s="51" t="e">
        <f t="shared" si="2"/>
        <v>#VALUE!</v>
      </c>
      <c r="G179" s="59"/>
    </row>
    <row r="180" spans="1:7" ht="15.75" thickBot="1" x14ac:dyDescent="0.3">
      <c r="A180" s="55" t="s">
        <v>162</v>
      </c>
      <c r="B180" s="56" t="s">
        <v>150</v>
      </c>
      <c r="C180" s="57" t="s">
        <v>345</v>
      </c>
      <c r="D180" s="58">
        <v>10000</v>
      </c>
      <c r="E180" s="58" t="s">
        <v>42</v>
      </c>
      <c r="F180" s="51" t="e">
        <f t="shared" si="2"/>
        <v>#VALUE!</v>
      </c>
      <c r="G180" s="59"/>
    </row>
    <row r="181" spans="1:7" ht="15.75" thickBot="1" x14ac:dyDescent="0.3">
      <c r="A181" s="55" t="s">
        <v>234</v>
      </c>
      <c r="B181" s="56" t="s">
        <v>150</v>
      </c>
      <c r="C181" s="57" t="s">
        <v>346</v>
      </c>
      <c r="D181" s="58">
        <v>6486000</v>
      </c>
      <c r="E181" s="58">
        <v>958406.71</v>
      </c>
      <c r="F181" s="51">
        <f t="shared" si="2"/>
        <v>14.776545020043169</v>
      </c>
      <c r="G181" s="59"/>
    </row>
    <row r="182" spans="1:7" ht="24" thickBot="1" x14ac:dyDescent="0.3">
      <c r="A182" s="55" t="s">
        <v>236</v>
      </c>
      <c r="B182" s="56" t="s">
        <v>150</v>
      </c>
      <c r="C182" s="57" t="s">
        <v>347</v>
      </c>
      <c r="D182" s="58">
        <v>200000</v>
      </c>
      <c r="E182" s="58">
        <v>6600</v>
      </c>
      <c r="F182" s="51">
        <f t="shared" si="2"/>
        <v>3.3000000000000003</v>
      </c>
      <c r="G182" s="59"/>
    </row>
    <row r="183" spans="1:7" ht="35.25" thickBot="1" x14ac:dyDescent="0.3">
      <c r="A183" s="55" t="s">
        <v>238</v>
      </c>
      <c r="B183" s="56" t="s">
        <v>150</v>
      </c>
      <c r="C183" s="57" t="s">
        <v>348</v>
      </c>
      <c r="D183" s="58">
        <v>1959000</v>
      </c>
      <c r="E183" s="58">
        <v>215417.87</v>
      </c>
      <c r="F183" s="51">
        <f t="shared" si="2"/>
        <v>10.996318019397652</v>
      </c>
      <c r="G183" s="59"/>
    </row>
    <row r="184" spans="1:7" ht="15.75" thickBot="1" x14ac:dyDescent="0.3">
      <c r="A184" s="55" t="s">
        <v>162</v>
      </c>
      <c r="B184" s="56" t="s">
        <v>150</v>
      </c>
      <c r="C184" s="57" t="s">
        <v>349</v>
      </c>
      <c r="D184" s="58">
        <v>2150032.5</v>
      </c>
      <c r="E184" s="58">
        <v>211401.12</v>
      </c>
      <c r="F184" s="51">
        <f t="shared" si="2"/>
        <v>9.8324616023246154</v>
      </c>
      <c r="G184" s="59"/>
    </row>
    <row r="185" spans="1:7" ht="15.75" thickBot="1" x14ac:dyDescent="0.3">
      <c r="A185" s="55" t="s">
        <v>183</v>
      </c>
      <c r="B185" s="56" t="s">
        <v>150</v>
      </c>
      <c r="C185" s="57" t="s">
        <v>350</v>
      </c>
      <c r="D185" s="58">
        <v>118000</v>
      </c>
      <c r="E185" s="58">
        <v>36733.08</v>
      </c>
      <c r="F185" s="51">
        <f t="shared" si="2"/>
        <v>31.129728813559321</v>
      </c>
      <c r="G185" s="59"/>
    </row>
    <row r="186" spans="1:7" ht="15.75" thickBot="1" x14ac:dyDescent="0.3">
      <c r="A186" s="55" t="s">
        <v>185</v>
      </c>
      <c r="B186" s="56" t="s">
        <v>150</v>
      </c>
      <c r="C186" s="57" t="s">
        <v>351</v>
      </c>
      <c r="D186" s="58">
        <v>350000</v>
      </c>
      <c r="E186" s="58">
        <v>5300</v>
      </c>
      <c r="F186" s="51">
        <f t="shared" si="2"/>
        <v>1.5142857142857145</v>
      </c>
      <c r="G186" s="59"/>
    </row>
    <row r="187" spans="1:7" ht="15.75" thickBot="1" x14ac:dyDescent="0.3">
      <c r="A187" s="55" t="s">
        <v>164</v>
      </c>
      <c r="B187" s="56" t="s">
        <v>150</v>
      </c>
      <c r="C187" s="57" t="s">
        <v>352</v>
      </c>
      <c r="D187" s="58">
        <v>30000</v>
      </c>
      <c r="E187" s="58">
        <v>20000</v>
      </c>
      <c r="F187" s="51">
        <f t="shared" si="2"/>
        <v>66.666666666666657</v>
      </c>
      <c r="G187" s="59"/>
    </row>
    <row r="188" spans="1:7" ht="15.75" thickBot="1" x14ac:dyDescent="0.3">
      <c r="A188" s="55" t="s">
        <v>149</v>
      </c>
      <c r="B188" s="56" t="s">
        <v>150</v>
      </c>
      <c r="C188" s="57" t="s">
        <v>353</v>
      </c>
      <c r="D188" s="58">
        <v>2406000</v>
      </c>
      <c r="E188" s="58">
        <v>665646.32999999996</v>
      </c>
      <c r="F188" s="51">
        <f t="shared" si="2"/>
        <v>27.666098503740649</v>
      </c>
      <c r="G188" s="59"/>
    </row>
    <row r="189" spans="1:7" ht="24" thickBot="1" x14ac:dyDescent="0.3">
      <c r="A189" s="55" t="s">
        <v>157</v>
      </c>
      <c r="B189" s="56" t="s">
        <v>150</v>
      </c>
      <c r="C189" s="57" t="s">
        <v>354</v>
      </c>
      <c r="D189" s="58">
        <v>70000</v>
      </c>
      <c r="E189" s="58">
        <v>16450</v>
      </c>
      <c r="F189" s="51">
        <f t="shared" si="2"/>
        <v>23.5</v>
      </c>
      <c r="G189" s="59"/>
    </row>
    <row r="190" spans="1:7" ht="35.25" thickBot="1" x14ac:dyDescent="0.3">
      <c r="A190" s="55" t="s">
        <v>152</v>
      </c>
      <c r="B190" s="56" t="s">
        <v>150</v>
      </c>
      <c r="C190" s="57" t="s">
        <v>355</v>
      </c>
      <c r="D190" s="58">
        <v>727000</v>
      </c>
      <c r="E190" s="58">
        <v>138043.41</v>
      </c>
      <c r="F190" s="51">
        <f t="shared" si="2"/>
        <v>18.9880894085282</v>
      </c>
      <c r="G190" s="59"/>
    </row>
    <row r="191" spans="1:7" ht="15.75" thickBot="1" x14ac:dyDescent="0.3">
      <c r="A191" s="55" t="s">
        <v>234</v>
      </c>
      <c r="B191" s="56" t="s">
        <v>150</v>
      </c>
      <c r="C191" s="57" t="s">
        <v>356</v>
      </c>
      <c r="D191" s="58">
        <v>1200000</v>
      </c>
      <c r="E191" s="58">
        <v>1015771.8</v>
      </c>
      <c r="F191" s="51">
        <f t="shared" si="2"/>
        <v>84.647650000000013</v>
      </c>
      <c r="G191" s="59"/>
    </row>
    <row r="192" spans="1:7" ht="35.25" thickBot="1" x14ac:dyDescent="0.3">
      <c r="A192" s="55" t="s">
        <v>238</v>
      </c>
      <c r="B192" s="56" t="s">
        <v>150</v>
      </c>
      <c r="C192" s="57" t="s">
        <v>357</v>
      </c>
      <c r="D192" s="58">
        <v>362000</v>
      </c>
      <c r="E192" s="58">
        <v>191056.21</v>
      </c>
      <c r="F192" s="51">
        <f t="shared" si="2"/>
        <v>52.777958563535911</v>
      </c>
      <c r="G192" s="59"/>
    </row>
    <row r="193" spans="1:7" ht="15.75" thickBot="1" x14ac:dyDescent="0.3">
      <c r="A193" s="55" t="s">
        <v>234</v>
      </c>
      <c r="B193" s="56" t="s">
        <v>150</v>
      </c>
      <c r="C193" s="57" t="s">
        <v>358</v>
      </c>
      <c r="D193" s="58">
        <v>3593000</v>
      </c>
      <c r="E193" s="58">
        <v>1267112.08</v>
      </c>
      <c r="F193" s="51">
        <f t="shared" si="2"/>
        <v>35.266130809908155</v>
      </c>
      <c r="G193" s="59"/>
    </row>
    <row r="194" spans="1:7" ht="35.25" thickBot="1" x14ac:dyDescent="0.3">
      <c r="A194" s="55" t="s">
        <v>238</v>
      </c>
      <c r="B194" s="56" t="s">
        <v>150</v>
      </c>
      <c r="C194" s="57" t="s">
        <v>359</v>
      </c>
      <c r="D194" s="58">
        <v>1085000</v>
      </c>
      <c r="E194" s="58">
        <v>211202.31</v>
      </c>
      <c r="F194" s="51">
        <f t="shared" si="2"/>
        <v>19.465650691244242</v>
      </c>
      <c r="G194" s="59"/>
    </row>
    <row r="195" spans="1:7" ht="15.75" thickBot="1" x14ac:dyDescent="0.3">
      <c r="A195" s="55" t="s">
        <v>234</v>
      </c>
      <c r="B195" s="56" t="s">
        <v>150</v>
      </c>
      <c r="C195" s="57" t="s">
        <v>360</v>
      </c>
      <c r="D195" s="58">
        <v>5310747</v>
      </c>
      <c r="E195" s="58">
        <v>1283685.99</v>
      </c>
      <c r="F195" s="51">
        <f t="shared" si="2"/>
        <v>24.17147700690694</v>
      </c>
      <c r="G195" s="59"/>
    </row>
    <row r="196" spans="1:7" ht="35.25" thickBot="1" x14ac:dyDescent="0.3">
      <c r="A196" s="55" t="s">
        <v>238</v>
      </c>
      <c r="B196" s="56" t="s">
        <v>150</v>
      </c>
      <c r="C196" s="57" t="s">
        <v>361</v>
      </c>
      <c r="D196" s="58">
        <v>1603846</v>
      </c>
      <c r="E196" s="58">
        <v>325764</v>
      </c>
      <c r="F196" s="51">
        <f t="shared" si="2"/>
        <v>20.311426408769918</v>
      </c>
      <c r="G196" s="59"/>
    </row>
    <row r="197" spans="1:7" ht="46.5" thickBot="1" x14ac:dyDescent="0.3">
      <c r="A197" s="55" t="s">
        <v>292</v>
      </c>
      <c r="B197" s="56" t="s">
        <v>150</v>
      </c>
      <c r="C197" s="57" t="s">
        <v>362</v>
      </c>
      <c r="D197" s="58">
        <v>22128000</v>
      </c>
      <c r="E197" s="58">
        <v>4982497.01</v>
      </c>
      <c r="F197" s="51">
        <f t="shared" si="2"/>
        <v>22.51670738430947</v>
      </c>
      <c r="G197" s="59"/>
    </row>
    <row r="198" spans="1:7" ht="15.75" thickBot="1" x14ac:dyDescent="0.3">
      <c r="A198" s="55" t="s">
        <v>290</v>
      </c>
      <c r="B198" s="56" t="s">
        <v>150</v>
      </c>
      <c r="C198" s="57" t="s">
        <v>363</v>
      </c>
      <c r="D198" s="58">
        <v>500000</v>
      </c>
      <c r="E198" s="58">
        <v>46000</v>
      </c>
      <c r="F198" s="51">
        <f t="shared" si="2"/>
        <v>9.1999999999999993</v>
      </c>
      <c r="G198" s="59"/>
    </row>
    <row r="199" spans="1:7" ht="46.5" thickBot="1" x14ac:dyDescent="0.3">
      <c r="A199" s="55" t="s">
        <v>292</v>
      </c>
      <c r="B199" s="56" t="s">
        <v>150</v>
      </c>
      <c r="C199" s="57" t="s">
        <v>364</v>
      </c>
      <c r="D199" s="58">
        <v>1626000</v>
      </c>
      <c r="E199" s="58">
        <v>1084024.29</v>
      </c>
      <c r="F199" s="51">
        <f t="shared" si="2"/>
        <v>66.66816051660517</v>
      </c>
      <c r="G199" s="59"/>
    </row>
    <row r="200" spans="1:7" ht="15.75" thickBot="1" x14ac:dyDescent="0.3">
      <c r="A200" s="55" t="s">
        <v>290</v>
      </c>
      <c r="B200" s="56" t="s">
        <v>150</v>
      </c>
      <c r="C200" s="57" t="s">
        <v>365</v>
      </c>
      <c r="D200" s="58">
        <v>585455.44999999995</v>
      </c>
      <c r="E200" s="58">
        <v>585455.44999999995</v>
      </c>
      <c r="F200" s="51">
        <f t="shared" ref="F200:F243" si="3">E200/D200*100</f>
        <v>100</v>
      </c>
      <c r="G200" s="59"/>
    </row>
    <row r="201" spans="1:7" ht="46.5" thickBot="1" x14ac:dyDescent="0.3">
      <c r="A201" s="55" t="s">
        <v>292</v>
      </c>
      <c r="B201" s="56" t="s">
        <v>150</v>
      </c>
      <c r="C201" s="57" t="s">
        <v>366</v>
      </c>
      <c r="D201" s="58">
        <v>2680000</v>
      </c>
      <c r="E201" s="58">
        <v>2500000</v>
      </c>
      <c r="F201" s="51">
        <f t="shared" si="3"/>
        <v>93.28358208955224</v>
      </c>
      <c r="G201" s="59"/>
    </row>
    <row r="202" spans="1:7" ht="46.5" thickBot="1" x14ac:dyDescent="0.3">
      <c r="A202" s="55" t="s">
        <v>292</v>
      </c>
      <c r="B202" s="56" t="s">
        <v>150</v>
      </c>
      <c r="C202" s="57" t="s">
        <v>367</v>
      </c>
      <c r="D202" s="58">
        <v>8880000</v>
      </c>
      <c r="E202" s="58">
        <v>1684560</v>
      </c>
      <c r="F202" s="51">
        <f t="shared" si="3"/>
        <v>18.970270270270269</v>
      </c>
      <c r="G202" s="59"/>
    </row>
    <row r="203" spans="1:7" ht="15.75" thickBot="1" x14ac:dyDescent="0.3">
      <c r="A203" s="55" t="s">
        <v>290</v>
      </c>
      <c r="B203" s="56" t="s">
        <v>150</v>
      </c>
      <c r="C203" s="57" t="s">
        <v>368</v>
      </c>
      <c r="D203" s="58">
        <v>150000</v>
      </c>
      <c r="E203" s="58" t="s">
        <v>42</v>
      </c>
      <c r="F203" s="51" t="e">
        <f t="shared" si="3"/>
        <v>#VALUE!</v>
      </c>
      <c r="G203" s="59"/>
    </row>
    <row r="204" spans="1:7" ht="46.5" thickBot="1" x14ac:dyDescent="0.3">
      <c r="A204" s="55" t="s">
        <v>292</v>
      </c>
      <c r="B204" s="56" t="s">
        <v>150</v>
      </c>
      <c r="C204" s="57" t="s">
        <v>369</v>
      </c>
      <c r="D204" s="58">
        <v>523000</v>
      </c>
      <c r="E204" s="58">
        <v>44136.34</v>
      </c>
      <c r="F204" s="51">
        <f t="shared" si="3"/>
        <v>8.4390707456978973</v>
      </c>
      <c r="G204" s="59"/>
    </row>
    <row r="205" spans="1:7" ht="15.75" thickBot="1" x14ac:dyDescent="0.3">
      <c r="A205" s="55" t="s">
        <v>290</v>
      </c>
      <c r="B205" s="56" t="s">
        <v>150</v>
      </c>
      <c r="C205" s="57" t="s">
        <v>370</v>
      </c>
      <c r="D205" s="58">
        <v>66843</v>
      </c>
      <c r="E205" s="58">
        <v>66843</v>
      </c>
      <c r="F205" s="51">
        <f t="shared" si="3"/>
        <v>100</v>
      </c>
      <c r="G205" s="59"/>
    </row>
    <row r="206" spans="1:7" ht="46.5" thickBot="1" x14ac:dyDescent="0.3">
      <c r="A206" s="55" t="s">
        <v>292</v>
      </c>
      <c r="B206" s="56" t="s">
        <v>150</v>
      </c>
      <c r="C206" s="57" t="s">
        <v>371</v>
      </c>
      <c r="D206" s="58">
        <v>2200000</v>
      </c>
      <c r="E206" s="58">
        <v>1688879.16</v>
      </c>
      <c r="F206" s="51">
        <f t="shared" si="3"/>
        <v>76.767234545454542</v>
      </c>
      <c r="G206" s="59"/>
    </row>
    <row r="207" spans="1:7" ht="46.5" thickBot="1" x14ac:dyDescent="0.3">
      <c r="A207" s="55" t="s">
        <v>292</v>
      </c>
      <c r="B207" s="56" t="s">
        <v>150</v>
      </c>
      <c r="C207" s="57" t="s">
        <v>372</v>
      </c>
      <c r="D207" s="58">
        <v>2003000</v>
      </c>
      <c r="E207" s="58">
        <v>460408</v>
      </c>
      <c r="F207" s="51">
        <f t="shared" si="3"/>
        <v>22.985921118322516</v>
      </c>
      <c r="G207" s="59"/>
    </row>
    <row r="208" spans="1:7" ht="15.75" thickBot="1" x14ac:dyDescent="0.3">
      <c r="A208" s="55" t="s">
        <v>290</v>
      </c>
      <c r="B208" s="56" t="s">
        <v>150</v>
      </c>
      <c r="C208" s="57" t="s">
        <v>373</v>
      </c>
      <c r="D208" s="58">
        <v>500000</v>
      </c>
      <c r="E208" s="58">
        <v>500000</v>
      </c>
      <c r="F208" s="51">
        <f t="shared" si="3"/>
        <v>100</v>
      </c>
      <c r="G208" s="59"/>
    </row>
    <row r="209" spans="1:7" ht="46.5" thickBot="1" x14ac:dyDescent="0.3">
      <c r="A209" s="55" t="s">
        <v>292</v>
      </c>
      <c r="B209" s="56" t="s">
        <v>150</v>
      </c>
      <c r="C209" s="57" t="s">
        <v>374</v>
      </c>
      <c r="D209" s="58">
        <v>70000</v>
      </c>
      <c r="E209" s="58">
        <v>20126.21</v>
      </c>
      <c r="F209" s="51">
        <f t="shared" si="3"/>
        <v>28.751728571428568</v>
      </c>
      <c r="G209" s="59"/>
    </row>
    <row r="210" spans="1:7" ht="46.5" thickBot="1" x14ac:dyDescent="0.3">
      <c r="A210" s="55" t="s">
        <v>292</v>
      </c>
      <c r="B210" s="56" t="s">
        <v>150</v>
      </c>
      <c r="C210" s="57" t="s">
        <v>375</v>
      </c>
      <c r="D210" s="58">
        <v>396900</v>
      </c>
      <c r="E210" s="58" t="s">
        <v>42</v>
      </c>
      <c r="F210" s="51" t="e">
        <f t="shared" si="3"/>
        <v>#VALUE!</v>
      </c>
      <c r="G210" s="59"/>
    </row>
    <row r="211" spans="1:7" ht="15.75" thickBot="1" x14ac:dyDescent="0.3">
      <c r="A211" s="55" t="s">
        <v>290</v>
      </c>
      <c r="B211" s="56" t="s">
        <v>150</v>
      </c>
      <c r="C211" s="57" t="s">
        <v>376</v>
      </c>
      <c r="D211" s="58">
        <v>50000</v>
      </c>
      <c r="E211" s="58">
        <v>50000</v>
      </c>
      <c r="F211" s="51">
        <f t="shared" si="3"/>
        <v>100</v>
      </c>
      <c r="G211" s="59"/>
    </row>
    <row r="212" spans="1:7" ht="15.75" thickBot="1" x14ac:dyDescent="0.3">
      <c r="A212" s="55" t="s">
        <v>290</v>
      </c>
      <c r="B212" s="56" t="s">
        <v>150</v>
      </c>
      <c r="C212" s="57" t="s">
        <v>377</v>
      </c>
      <c r="D212" s="58">
        <v>405630</v>
      </c>
      <c r="E212" s="58">
        <v>405630</v>
      </c>
      <c r="F212" s="51">
        <f t="shared" si="3"/>
        <v>100</v>
      </c>
      <c r="G212" s="59"/>
    </row>
    <row r="213" spans="1:7" ht="15.75" thickBot="1" x14ac:dyDescent="0.3">
      <c r="A213" s="55" t="s">
        <v>234</v>
      </c>
      <c r="B213" s="56" t="s">
        <v>150</v>
      </c>
      <c r="C213" s="57" t="s">
        <v>378</v>
      </c>
      <c r="D213" s="58">
        <v>4638000</v>
      </c>
      <c r="E213" s="58">
        <v>982093.52</v>
      </c>
      <c r="F213" s="51">
        <f t="shared" si="3"/>
        <v>21.174935748167314</v>
      </c>
      <c r="G213" s="59"/>
    </row>
    <row r="214" spans="1:7" ht="24" thickBot="1" x14ac:dyDescent="0.3">
      <c r="A214" s="55" t="s">
        <v>236</v>
      </c>
      <c r="B214" s="56" t="s">
        <v>150</v>
      </c>
      <c r="C214" s="57" t="s">
        <v>379</v>
      </c>
      <c r="D214" s="58">
        <v>30000</v>
      </c>
      <c r="E214" s="58">
        <v>-28600</v>
      </c>
      <c r="F214" s="51">
        <f t="shared" si="3"/>
        <v>-95.333333333333343</v>
      </c>
      <c r="G214" s="59"/>
    </row>
    <row r="215" spans="1:7" ht="35.25" thickBot="1" x14ac:dyDescent="0.3">
      <c r="A215" s="55" t="s">
        <v>238</v>
      </c>
      <c r="B215" s="56" t="s">
        <v>150</v>
      </c>
      <c r="C215" s="57" t="s">
        <v>380</v>
      </c>
      <c r="D215" s="58">
        <v>1403000</v>
      </c>
      <c r="E215" s="58">
        <v>139961.72</v>
      </c>
      <c r="F215" s="51">
        <f t="shared" si="3"/>
        <v>9.9758888096935152</v>
      </c>
      <c r="G215" s="59"/>
    </row>
    <row r="216" spans="1:7" ht="15.75" thickBot="1" x14ac:dyDescent="0.3">
      <c r="A216" s="55" t="s">
        <v>149</v>
      </c>
      <c r="B216" s="56" t="s">
        <v>150</v>
      </c>
      <c r="C216" s="57" t="s">
        <v>381</v>
      </c>
      <c r="D216" s="58">
        <v>1710000</v>
      </c>
      <c r="E216" s="58">
        <v>421711.55</v>
      </c>
      <c r="F216" s="51">
        <f t="shared" si="3"/>
        <v>24.661494152046785</v>
      </c>
      <c r="G216" s="59"/>
    </row>
    <row r="217" spans="1:7" ht="24" thickBot="1" x14ac:dyDescent="0.3">
      <c r="A217" s="55" t="s">
        <v>157</v>
      </c>
      <c r="B217" s="56" t="s">
        <v>150</v>
      </c>
      <c r="C217" s="57" t="s">
        <v>382</v>
      </c>
      <c r="D217" s="58">
        <v>30000</v>
      </c>
      <c r="E217" s="58" t="s">
        <v>42</v>
      </c>
      <c r="F217" s="51" t="e">
        <f t="shared" si="3"/>
        <v>#VALUE!</v>
      </c>
      <c r="G217" s="59"/>
    </row>
    <row r="218" spans="1:7" ht="35.25" thickBot="1" x14ac:dyDescent="0.3">
      <c r="A218" s="55" t="s">
        <v>152</v>
      </c>
      <c r="B218" s="56" t="s">
        <v>150</v>
      </c>
      <c r="C218" s="57" t="s">
        <v>383</v>
      </c>
      <c r="D218" s="58">
        <v>517000</v>
      </c>
      <c r="E218" s="58">
        <v>127063.18</v>
      </c>
      <c r="F218" s="51">
        <f t="shared" si="3"/>
        <v>24.577017408123787</v>
      </c>
      <c r="G218" s="59"/>
    </row>
    <row r="219" spans="1:7" ht="15.75" thickBot="1" x14ac:dyDescent="0.3">
      <c r="A219" s="55" t="s">
        <v>162</v>
      </c>
      <c r="B219" s="56" t="s">
        <v>150</v>
      </c>
      <c r="C219" s="57" t="s">
        <v>384</v>
      </c>
      <c r="D219" s="58">
        <v>420081.53</v>
      </c>
      <c r="E219" s="58">
        <v>76860</v>
      </c>
      <c r="F219" s="51">
        <f t="shared" si="3"/>
        <v>18.296448310879079</v>
      </c>
      <c r="G219" s="59"/>
    </row>
    <row r="220" spans="1:7" ht="15.75" thickBot="1" x14ac:dyDescent="0.3">
      <c r="A220" s="55" t="s">
        <v>185</v>
      </c>
      <c r="B220" s="56" t="s">
        <v>150</v>
      </c>
      <c r="C220" s="57" t="s">
        <v>385</v>
      </c>
      <c r="D220" s="58">
        <v>30000</v>
      </c>
      <c r="E220" s="58" t="s">
        <v>42</v>
      </c>
      <c r="F220" s="51" t="e">
        <f t="shared" si="3"/>
        <v>#VALUE!</v>
      </c>
      <c r="G220" s="59"/>
    </row>
    <row r="221" spans="1:7" ht="15.75" thickBot="1" x14ac:dyDescent="0.3">
      <c r="A221" s="55" t="s">
        <v>149</v>
      </c>
      <c r="B221" s="56" t="s">
        <v>150</v>
      </c>
      <c r="C221" s="57" t="s">
        <v>386</v>
      </c>
      <c r="D221" s="58">
        <v>1541000</v>
      </c>
      <c r="E221" s="58">
        <v>355865.95</v>
      </c>
      <c r="F221" s="51">
        <f t="shared" si="3"/>
        <v>23.093182998053212</v>
      </c>
      <c r="G221" s="59"/>
    </row>
    <row r="222" spans="1:7" ht="35.25" thickBot="1" x14ac:dyDescent="0.3">
      <c r="A222" s="55" t="s">
        <v>152</v>
      </c>
      <c r="B222" s="56" t="s">
        <v>150</v>
      </c>
      <c r="C222" s="57" t="s">
        <v>387</v>
      </c>
      <c r="D222" s="58">
        <v>466000</v>
      </c>
      <c r="E222" s="58">
        <v>108735.05</v>
      </c>
      <c r="F222" s="51">
        <f t="shared" si="3"/>
        <v>23.333701716738197</v>
      </c>
      <c r="G222" s="59"/>
    </row>
    <row r="223" spans="1:7" ht="15.75" thickBot="1" x14ac:dyDescent="0.3">
      <c r="A223" s="55" t="s">
        <v>234</v>
      </c>
      <c r="B223" s="56" t="s">
        <v>150</v>
      </c>
      <c r="C223" s="57" t="s">
        <v>388</v>
      </c>
      <c r="D223" s="58">
        <v>1386000</v>
      </c>
      <c r="E223" s="58">
        <v>538061.23</v>
      </c>
      <c r="F223" s="51">
        <f t="shared" si="3"/>
        <v>38.821156565656558</v>
      </c>
      <c r="G223" s="59"/>
    </row>
    <row r="224" spans="1:7" ht="35.25" thickBot="1" x14ac:dyDescent="0.3">
      <c r="A224" s="55" t="s">
        <v>238</v>
      </c>
      <c r="B224" s="56" t="s">
        <v>150</v>
      </c>
      <c r="C224" s="57" t="s">
        <v>389</v>
      </c>
      <c r="D224" s="58">
        <v>416000</v>
      </c>
      <c r="E224" s="58">
        <v>316930.73</v>
      </c>
      <c r="F224" s="51">
        <f t="shared" si="3"/>
        <v>76.185271634615376</v>
      </c>
      <c r="G224" s="59"/>
    </row>
    <row r="225" spans="1:7" ht="24" thickBot="1" x14ac:dyDescent="0.3">
      <c r="A225" s="55" t="s">
        <v>390</v>
      </c>
      <c r="B225" s="56" t="s">
        <v>150</v>
      </c>
      <c r="C225" s="57" t="s">
        <v>391</v>
      </c>
      <c r="D225" s="58">
        <v>420000</v>
      </c>
      <c r="E225" s="58">
        <v>106356.4</v>
      </c>
      <c r="F225" s="51">
        <f t="shared" si="3"/>
        <v>25.32295238095238</v>
      </c>
      <c r="G225" s="59"/>
    </row>
    <row r="226" spans="1:7" ht="24" thickBot="1" x14ac:dyDescent="0.3">
      <c r="A226" s="55" t="s">
        <v>390</v>
      </c>
      <c r="B226" s="56" t="s">
        <v>150</v>
      </c>
      <c r="C226" s="57" t="s">
        <v>392</v>
      </c>
      <c r="D226" s="58">
        <v>2391732</v>
      </c>
      <c r="E226" s="58" t="s">
        <v>42</v>
      </c>
      <c r="F226" s="51" t="e">
        <f t="shared" si="3"/>
        <v>#VALUE!</v>
      </c>
      <c r="G226" s="59"/>
    </row>
    <row r="227" spans="1:7" ht="15.75" thickBot="1" x14ac:dyDescent="0.3">
      <c r="A227" s="55" t="s">
        <v>393</v>
      </c>
      <c r="B227" s="56" t="s">
        <v>150</v>
      </c>
      <c r="C227" s="57" t="s">
        <v>394</v>
      </c>
      <c r="D227" s="58">
        <v>275726.57</v>
      </c>
      <c r="E227" s="58" t="s">
        <v>42</v>
      </c>
      <c r="F227" s="51" t="e">
        <f t="shared" si="3"/>
        <v>#VALUE!</v>
      </c>
      <c r="G227" s="59"/>
    </row>
    <row r="228" spans="1:7" ht="24" thickBot="1" x14ac:dyDescent="0.3">
      <c r="A228" s="55" t="s">
        <v>395</v>
      </c>
      <c r="B228" s="56" t="s">
        <v>150</v>
      </c>
      <c r="C228" s="57" t="s">
        <v>396</v>
      </c>
      <c r="D228" s="58">
        <v>400000</v>
      </c>
      <c r="E228" s="58">
        <v>135000</v>
      </c>
      <c r="F228" s="51">
        <f t="shared" si="3"/>
        <v>33.75</v>
      </c>
      <c r="G228" s="59"/>
    </row>
    <row r="229" spans="1:7" ht="15.75" thickBot="1" x14ac:dyDescent="0.3">
      <c r="A229" s="55" t="s">
        <v>162</v>
      </c>
      <c r="B229" s="56" t="s">
        <v>150</v>
      </c>
      <c r="C229" s="57" t="s">
        <v>397</v>
      </c>
      <c r="D229" s="58">
        <v>150000</v>
      </c>
      <c r="E229" s="58" t="s">
        <v>42</v>
      </c>
      <c r="F229" s="51" t="e">
        <f t="shared" si="3"/>
        <v>#VALUE!</v>
      </c>
      <c r="G229" s="59"/>
    </row>
    <row r="230" spans="1:7" ht="15.75" thickBot="1" x14ac:dyDescent="0.3">
      <c r="A230" s="55" t="s">
        <v>162</v>
      </c>
      <c r="B230" s="56" t="s">
        <v>150</v>
      </c>
      <c r="C230" s="57" t="s">
        <v>398</v>
      </c>
      <c r="D230" s="58">
        <v>17800</v>
      </c>
      <c r="E230" s="58">
        <v>1800</v>
      </c>
      <c r="F230" s="51">
        <f t="shared" si="3"/>
        <v>10.112359550561797</v>
      </c>
      <c r="G230" s="59"/>
    </row>
    <row r="231" spans="1:7" ht="24" thickBot="1" x14ac:dyDescent="0.3">
      <c r="A231" s="55" t="s">
        <v>390</v>
      </c>
      <c r="B231" s="56" t="s">
        <v>150</v>
      </c>
      <c r="C231" s="57" t="s">
        <v>399</v>
      </c>
      <c r="D231" s="58">
        <v>2107800</v>
      </c>
      <c r="E231" s="58">
        <v>723796</v>
      </c>
      <c r="F231" s="51">
        <f t="shared" si="3"/>
        <v>34.338931587437138</v>
      </c>
      <c r="G231" s="59"/>
    </row>
    <row r="232" spans="1:7" ht="15.75" thickBot="1" x14ac:dyDescent="0.3">
      <c r="A232" s="55" t="s">
        <v>393</v>
      </c>
      <c r="B232" s="56" t="s">
        <v>150</v>
      </c>
      <c r="C232" s="57" t="s">
        <v>400</v>
      </c>
      <c r="D232" s="58">
        <v>1727295.34</v>
      </c>
      <c r="E232" s="58" t="s">
        <v>42</v>
      </c>
      <c r="F232" s="51" t="e">
        <f t="shared" si="3"/>
        <v>#VALUE!</v>
      </c>
      <c r="G232" s="59"/>
    </row>
    <row r="233" spans="1:7" ht="15.75" thickBot="1" x14ac:dyDescent="0.3">
      <c r="A233" s="55" t="s">
        <v>162</v>
      </c>
      <c r="B233" s="56" t="s">
        <v>150</v>
      </c>
      <c r="C233" s="57" t="s">
        <v>401</v>
      </c>
      <c r="D233" s="58">
        <v>500000</v>
      </c>
      <c r="E233" s="58">
        <v>28300</v>
      </c>
      <c r="F233" s="51">
        <f t="shared" si="3"/>
        <v>5.66</v>
      </c>
      <c r="G233" s="59"/>
    </row>
    <row r="234" spans="1:7" ht="15.75" thickBot="1" x14ac:dyDescent="0.3">
      <c r="A234" s="55" t="s">
        <v>402</v>
      </c>
      <c r="B234" s="56" t="s">
        <v>150</v>
      </c>
      <c r="C234" s="57" t="s">
        <v>403</v>
      </c>
      <c r="D234" s="58">
        <v>100000</v>
      </c>
      <c r="E234" s="58">
        <v>100000</v>
      </c>
      <c r="F234" s="51">
        <f t="shared" si="3"/>
        <v>100</v>
      </c>
      <c r="G234" s="59"/>
    </row>
    <row r="235" spans="1:7" ht="46.5" thickBot="1" x14ac:dyDescent="0.3">
      <c r="A235" s="55" t="s">
        <v>292</v>
      </c>
      <c r="B235" s="56" t="s">
        <v>150</v>
      </c>
      <c r="C235" s="57" t="s">
        <v>404</v>
      </c>
      <c r="D235" s="58">
        <v>3031000</v>
      </c>
      <c r="E235" s="58">
        <v>674000</v>
      </c>
      <c r="F235" s="51">
        <f t="shared" si="3"/>
        <v>22.236885516331245</v>
      </c>
      <c r="G235" s="59"/>
    </row>
    <row r="236" spans="1:7" ht="46.5" thickBot="1" x14ac:dyDescent="0.3">
      <c r="A236" s="55" t="s">
        <v>292</v>
      </c>
      <c r="B236" s="56" t="s">
        <v>150</v>
      </c>
      <c r="C236" s="57" t="s">
        <v>405</v>
      </c>
      <c r="D236" s="58">
        <v>983000</v>
      </c>
      <c r="E236" s="58">
        <v>12090.34</v>
      </c>
      <c r="F236" s="51">
        <f t="shared" si="3"/>
        <v>1.229943031536114</v>
      </c>
      <c r="G236" s="59"/>
    </row>
    <row r="237" spans="1:7" ht="46.5" thickBot="1" x14ac:dyDescent="0.3">
      <c r="A237" s="55" t="s">
        <v>292</v>
      </c>
      <c r="B237" s="56" t="s">
        <v>150</v>
      </c>
      <c r="C237" s="57" t="s">
        <v>406</v>
      </c>
      <c r="D237" s="58">
        <v>580000</v>
      </c>
      <c r="E237" s="58">
        <v>580000</v>
      </c>
      <c r="F237" s="51">
        <f t="shared" si="3"/>
        <v>100</v>
      </c>
      <c r="G237" s="59"/>
    </row>
    <row r="238" spans="1:7" ht="15.75" thickBot="1" x14ac:dyDescent="0.3">
      <c r="A238" s="55" t="s">
        <v>407</v>
      </c>
      <c r="B238" s="56" t="s">
        <v>150</v>
      </c>
      <c r="C238" s="57" t="s">
        <v>408</v>
      </c>
      <c r="D238" s="58">
        <v>26664400</v>
      </c>
      <c r="E238" s="58">
        <v>8888000</v>
      </c>
      <c r="F238" s="51">
        <f t="shared" si="3"/>
        <v>33.332833290829726</v>
      </c>
      <c r="G238" s="59"/>
    </row>
    <row r="239" spans="1:7" ht="15.75" thickBot="1" x14ac:dyDescent="0.3">
      <c r="A239" s="55" t="s">
        <v>407</v>
      </c>
      <c r="B239" s="56" t="s">
        <v>150</v>
      </c>
      <c r="C239" s="57" t="s">
        <v>409</v>
      </c>
      <c r="D239" s="58">
        <v>4902600</v>
      </c>
      <c r="E239" s="58">
        <v>1634300</v>
      </c>
      <c r="F239" s="51">
        <f t="shared" si="3"/>
        <v>33.335373067352023</v>
      </c>
      <c r="G239" s="59"/>
    </row>
    <row r="240" spans="1:7" ht="15.75" thickBot="1" x14ac:dyDescent="0.3">
      <c r="A240" s="55" t="s">
        <v>244</v>
      </c>
      <c r="B240" s="56" t="s">
        <v>150</v>
      </c>
      <c r="C240" s="57" t="s">
        <v>410</v>
      </c>
      <c r="D240" s="58">
        <v>1489300</v>
      </c>
      <c r="E240" s="58">
        <v>872500</v>
      </c>
      <c r="F240" s="51">
        <f t="shared" si="3"/>
        <v>58.584569932182909</v>
      </c>
      <c r="G240" s="59"/>
    </row>
    <row r="241" spans="1:7" ht="15.75" thickBot="1" x14ac:dyDescent="0.3">
      <c r="A241" s="55" t="s">
        <v>244</v>
      </c>
      <c r="B241" s="56" t="s">
        <v>150</v>
      </c>
      <c r="C241" s="57" t="s">
        <v>411</v>
      </c>
      <c r="D241" s="58">
        <v>220000</v>
      </c>
      <c r="E241" s="58" t="s">
        <v>42</v>
      </c>
      <c r="F241" s="51" t="e">
        <f t="shared" si="3"/>
        <v>#VALUE!</v>
      </c>
      <c r="G241" s="59"/>
    </row>
    <row r="242" spans="1:7" ht="15.75" thickBot="1" x14ac:dyDescent="0.3">
      <c r="A242" s="55" t="s">
        <v>244</v>
      </c>
      <c r="B242" s="56" t="s">
        <v>150</v>
      </c>
      <c r="C242" s="57" t="s">
        <v>412</v>
      </c>
      <c r="D242" s="58">
        <v>9302000</v>
      </c>
      <c r="E242" s="58">
        <v>2302800</v>
      </c>
      <c r="F242" s="51">
        <f t="shared" si="3"/>
        <v>24.755966458826059</v>
      </c>
      <c r="G242" s="59"/>
    </row>
    <row r="243" spans="1:7" ht="15.75" thickBot="1" x14ac:dyDescent="0.3">
      <c r="A243" s="55" t="s">
        <v>244</v>
      </c>
      <c r="B243" s="56" t="s">
        <v>150</v>
      </c>
      <c r="C243" s="57" t="s">
        <v>413</v>
      </c>
      <c r="D243" s="58">
        <v>6000</v>
      </c>
      <c r="E243" s="58">
        <v>6000</v>
      </c>
      <c r="F243" s="51">
        <f t="shared" si="3"/>
        <v>100</v>
      </c>
      <c r="G243" s="59"/>
    </row>
    <row r="244" spans="1:7" ht="24" customHeight="1" thickBot="1" x14ac:dyDescent="0.3">
      <c r="A244" s="60" t="s">
        <v>414</v>
      </c>
      <c r="B244" s="61" t="s">
        <v>415</v>
      </c>
      <c r="C244" s="62" t="s">
        <v>32</v>
      </c>
      <c r="D244" s="63">
        <v>-12303886.17</v>
      </c>
      <c r="E244" s="63">
        <v>2610240.89</v>
      </c>
      <c r="F244" s="64" t="s">
        <v>32</v>
      </c>
      <c r="G244" s="65"/>
    </row>
    <row r="245" spans="1:7" ht="15" customHeight="1" x14ac:dyDescent="0.25">
      <c r="A245" s="66"/>
      <c r="B245" s="67"/>
      <c r="C245" s="67"/>
      <c r="D245" s="67"/>
      <c r="E245" s="67"/>
      <c r="F245" s="67"/>
      <c r="G24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416</v>
      </c>
      <c r="G1" s="15"/>
    </row>
    <row r="2" spans="1:7" ht="14.1" customHeight="1" x14ac:dyDescent="0.25">
      <c r="A2" s="115" t="s">
        <v>417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418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419</v>
      </c>
      <c r="B10" s="78">
        <v>500</v>
      </c>
      <c r="C10" s="79" t="s">
        <v>32</v>
      </c>
      <c r="D10" s="36">
        <v>12303886.17</v>
      </c>
      <c r="E10" s="36">
        <v>-2610240.89</v>
      </c>
      <c r="F10" s="51">
        <v>14914127.060000001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420</v>
      </c>
      <c r="B12" s="81">
        <v>520</v>
      </c>
      <c r="C12" s="82" t="s">
        <v>32</v>
      </c>
      <c r="D12" s="86" t="s">
        <v>42</v>
      </c>
      <c r="E12" s="86" t="s">
        <v>42</v>
      </c>
      <c r="F12" s="87" t="s">
        <v>42</v>
      </c>
      <c r="G12" s="15"/>
    </row>
    <row r="13" spans="1:7" ht="12" customHeight="1" x14ac:dyDescent="0.25">
      <c r="A13" s="88" t="s">
        <v>421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422</v>
      </c>
      <c r="B14" s="81">
        <v>620</v>
      </c>
      <c r="C14" s="82" t="s">
        <v>32</v>
      </c>
      <c r="D14" s="86" t="s">
        <v>42</v>
      </c>
      <c r="E14" s="86" t="s">
        <v>42</v>
      </c>
      <c r="F14" s="87" t="s">
        <v>42</v>
      </c>
      <c r="G14" s="15"/>
    </row>
    <row r="15" spans="1:7" ht="12.95" customHeight="1" x14ac:dyDescent="0.25">
      <c r="A15" s="90" t="s">
        <v>421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423</v>
      </c>
      <c r="B16" s="81">
        <v>700</v>
      </c>
      <c r="C16" s="82"/>
      <c r="D16" s="86"/>
      <c r="E16" s="86"/>
      <c r="F16" s="87"/>
      <c r="G16" s="15"/>
    </row>
    <row r="17" spans="1:7" ht="23.25" x14ac:dyDescent="0.25">
      <c r="A17" s="92" t="s">
        <v>424</v>
      </c>
      <c r="B17" s="81">
        <v>700</v>
      </c>
      <c r="C17" s="82" t="s">
        <v>425</v>
      </c>
      <c r="D17" s="86">
        <v>12303886.17</v>
      </c>
      <c r="E17" s="86">
        <v>-2610240.89</v>
      </c>
      <c r="F17" s="87">
        <v>14914127.060000001</v>
      </c>
      <c r="G17" s="15"/>
    </row>
    <row r="18" spans="1:7" ht="14.1" customHeight="1" x14ac:dyDescent="0.25">
      <c r="A18" s="89" t="s">
        <v>426</v>
      </c>
      <c r="B18" s="81">
        <v>710</v>
      </c>
      <c r="C18" s="82"/>
      <c r="D18" s="86"/>
      <c r="E18" s="86"/>
      <c r="F18" s="93" t="s">
        <v>427</v>
      </c>
      <c r="G18" s="15"/>
    </row>
    <row r="19" spans="1:7" x14ac:dyDescent="0.25">
      <c r="A19" s="55" t="s">
        <v>428</v>
      </c>
      <c r="B19" s="81">
        <v>710</v>
      </c>
      <c r="C19" s="82" t="s">
        <v>429</v>
      </c>
      <c r="D19" s="86">
        <v>-997816452.78999996</v>
      </c>
      <c r="E19" s="86">
        <v>-240431686.41</v>
      </c>
      <c r="F19" s="93" t="s">
        <v>427</v>
      </c>
      <c r="G19" s="15"/>
    </row>
    <row r="20" spans="1:7" ht="23.25" x14ac:dyDescent="0.25">
      <c r="A20" s="55" t="s">
        <v>430</v>
      </c>
      <c r="B20" s="81">
        <v>710</v>
      </c>
      <c r="C20" s="82" t="s">
        <v>431</v>
      </c>
      <c r="D20" s="86">
        <v>-997816452.78999996</v>
      </c>
      <c r="E20" s="86">
        <v>-240431686.41</v>
      </c>
      <c r="F20" s="93" t="s">
        <v>427</v>
      </c>
      <c r="G20" s="15"/>
    </row>
    <row r="21" spans="1:7" ht="23.25" x14ac:dyDescent="0.25">
      <c r="A21" s="55" t="s">
        <v>430</v>
      </c>
      <c r="B21" s="81">
        <v>710</v>
      </c>
      <c r="C21" s="82" t="s">
        <v>431</v>
      </c>
      <c r="D21" s="86">
        <v>-997816452.78999996</v>
      </c>
      <c r="E21" s="86">
        <v>-240431686.41</v>
      </c>
      <c r="F21" s="93" t="s">
        <v>427</v>
      </c>
      <c r="G21" s="15"/>
    </row>
    <row r="22" spans="1:7" ht="14.1" customHeight="1" x14ac:dyDescent="0.25">
      <c r="A22" s="89" t="s">
        <v>432</v>
      </c>
      <c r="B22" s="81">
        <v>720</v>
      </c>
      <c r="C22" s="82"/>
      <c r="D22" s="86"/>
      <c r="E22" s="86"/>
      <c r="F22" s="93" t="s">
        <v>427</v>
      </c>
      <c r="G22" s="15"/>
    </row>
    <row r="23" spans="1:7" x14ac:dyDescent="0.25">
      <c r="A23" s="55" t="s">
        <v>433</v>
      </c>
      <c r="B23" s="81">
        <v>720</v>
      </c>
      <c r="C23" s="94" t="s">
        <v>434</v>
      </c>
      <c r="D23" s="86">
        <v>1010120338.96</v>
      </c>
      <c r="E23" s="86">
        <v>237821445.52000001</v>
      </c>
      <c r="F23" s="93" t="s">
        <v>427</v>
      </c>
      <c r="G23" s="15"/>
    </row>
    <row r="24" spans="1:7" ht="23.25" x14ac:dyDescent="0.25">
      <c r="A24" s="55" t="s">
        <v>435</v>
      </c>
      <c r="B24" s="81">
        <v>720</v>
      </c>
      <c r="C24" s="94" t="s">
        <v>436</v>
      </c>
      <c r="D24" s="86">
        <v>1010120338.96</v>
      </c>
      <c r="E24" s="86">
        <v>237821445.52000001</v>
      </c>
      <c r="F24" s="93" t="s">
        <v>427</v>
      </c>
      <c r="G24" s="15"/>
    </row>
    <row r="25" spans="1:7" ht="23.25" x14ac:dyDescent="0.25">
      <c r="A25" s="55" t="s">
        <v>435</v>
      </c>
      <c r="B25" s="81">
        <v>720</v>
      </c>
      <c r="C25" s="94" t="s">
        <v>436</v>
      </c>
      <c r="D25" s="86">
        <v>1010120338.96</v>
      </c>
      <c r="E25" s="86">
        <v>237821445.52000001</v>
      </c>
      <c r="F25" s="93" t="s">
        <v>427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437</v>
      </c>
      <c r="B28" s="103"/>
      <c r="C28" s="15"/>
      <c r="D28" s="127" t="s">
        <v>438</v>
      </c>
      <c r="E28" s="128"/>
      <c r="F28" s="15"/>
      <c r="G28" s="15"/>
    </row>
    <row r="29" spans="1:7" ht="9.9499999999999993" customHeight="1" x14ac:dyDescent="0.25">
      <c r="A29" s="105"/>
      <c r="B29" s="106" t="s">
        <v>439</v>
      </c>
      <c r="C29" s="15"/>
      <c r="D29" s="129" t="s">
        <v>440</v>
      </c>
      <c r="E29" s="130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1"/>
      <c r="F31" s="132"/>
      <c r="G31" s="15"/>
    </row>
    <row r="32" spans="1:7" x14ac:dyDescent="0.25">
      <c r="A32" s="68" t="s">
        <v>441</v>
      </c>
      <c r="B32" s="104"/>
      <c r="C32" s="15"/>
      <c r="D32" s="133"/>
      <c r="E32" s="134"/>
      <c r="F32" s="105"/>
      <c r="G32" s="15"/>
    </row>
    <row r="33" spans="1:7" ht="11.1" customHeight="1" x14ac:dyDescent="0.25">
      <c r="A33" s="15"/>
      <c r="B33" s="106" t="s">
        <v>439</v>
      </c>
      <c r="C33" s="15"/>
      <c r="D33" s="129" t="s">
        <v>440</v>
      </c>
      <c r="E33" s="130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442</v>
      </c>
      <c r="G37" s="15"/>
    </row>
    <row r="38" spans="1:7" ht="17.25" customHeight="1" x14ac:dyDescent="0.25">
      <c r="A38" s="17" t="s">
        <v>443</v>
      </c>
      <c r="B38" s="112"/>
      <c r="C38" s="15"/>
      <c r="D38" s="127"/>
      <c r="E38" s="128"/>
      <c r="F38" s="111" t="s">
        <v>442</v>
      </c>
      <c r="G38" s="15"/>
    </row>
    <row r="39" spans="1:7" ht="12" customHeight="1" x14ac:dyDescent="0.25">
      <c r="A39" s="105"/>
      <c r="B39" s="106" t="s">
        <v>439</v>
      </c>
      <c r="C39" s="15"/>
      <c r="D39" s="129" t="s">
        <v>440</v>
      </c>
      <c r="E39" s="130"/>
      <c r="F39" s="111" t="s">
        <v>442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444</v>
      </c>
      <c r="C41" s="17"/>
      <c r="D41" s="108"/>
      <c r="E41" s="11"/>
      <c r="F41" s="15"/>
      <c r="G41" s="15"/>
    </row>
    <row r="42" spans="1:7" hidden="1" x14ac:dyDescent="0.25">
      <c r="A42" s="111" t="s">
        <v>437</v>
      </c>
      <c r="B42" s="17"/>
      <c r="C42" s="17"/>
      <c r="D42" s="127"/>
      <c r="E42" s="128"/>
      <c r="F42" s="111" t="s">
        <v>444</v>
      </c>
      <c r="G42" s="15"/>
    </row>
    <row r="43" spans="1:7" hidden="1" x14ac:dyDescent="0.25">
      <c r="A43" s="111" t="s">
        <v>445</v>
      </c>
      <c r="B43" s="106" t="s">
        <v>439</v>
      </c>
      <c r="C43" s="15"/>
      <c r="D43" s="129" t="s">
        <v>440</v>
      </c>
      <c r="E43" s="130"/>
      <c r="F43" s="111" t="s">
        <v>444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444</v>
      </c>
      <c r="C45" s="17"/>
      <c r="D45" s="108"/>
      <c r="E45" s="11"/>
      <c r="F45" s="111" t="s">
        <v>444</v>
      </c>
      <c r="G45" s="15"/>
    </row>
    <row r="46" spans="1:7" hidden="1" x14ac:dyDescent="0.25">
      <c r="A46" s="111" t="s">
        <v>443</v>
      </c>
      <c r="B46" s="17"/>
      <c r="C46" s="17"/>
      <c r="D46" s="127"/>
      <c r="E46" s="128"/>
      <c r="F46" s="111" t="s">
        <v>444</v>
      </c>
      <c r="G46" s="15"/>
    </row>
    <row r="47" spans="1:7" hidden="1" x14ac:dyDescent="0.25">
      <c r="A47" s="111" t="s">
        <v>445</v>
      </c>
      <c r="B47" s="106" t="s">
        <v>439</v>
      </c>
      <c r="C47" s="15"/>
      <c r="D47" s="129" t="s">
        <v>440</v>
      </c>
      <c r="E47" s="130"/>
      <c r="F47" s="111" t="s">
        <v>444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446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444</v>
      </c>
      <c r="B50" s="113"/>
      <c r="C50" s="113"/>
      <c r="D50" s="113"/>
      <c r="E50" s="113"/>
      <c r="F50" s="113"/>
      <c r="G50" s="15"/>
    </row>
    <row r="51" spans="1:7" hidden="1" x14ac:dyDescent="0.25">
      <c r="A51" s="135" t="s">
        <v>444</v>
      </c>
      <c r="B51" s="136"/>
      <c r="C51" s="136"/>
      <c r="D51" s="136"/>
      <c r="E51" s="136"/>
      <c r="F51" s="136"/>
      <c r="G51" s="15"/>
    </row>
    <row r="52" spans="1:7" hidden="1" x14ac:dyDescent="0.25">
      <c r="A52" s="114" t="s">
        <v>444</v>
      </c>
      <c r="B52" s="114"/>
      <c r="C52" s="114"/>
      <c r="D52" s="114"/>
      <c r="E52" s="114"/>
      <c r="F52" s="114"/>
      <c r="G52" s="15"/>
    </row>
  </sheetData>
  <mergeCells count="19">
    <mergeCell ref="D47:E47"/>
    <mergeCell ref="A51:F51"/>
    <mergeCell ref="A2:F2"/>
    <mergeCell ref="A4:A8"/>
    <mergeCell ref="B4:B8"/>
    <mergeCell ref="C4:C8"/>
    <mergeCell ref="D4:D8"/>
    <mergeCell ref="E4:E8"/>
    <mergeCell ref="F4:F8"/>
    <mergeCell ref="D46:E46"/>
    <mergeCell ref="D28:E28"/>
    <mergeCell ref="D29:E29"/>
    <mergeCell ref="E31:F31"/>
    <mergeCell ref="D32:E32"/>
    <mergeCell ref="D33:E33"/>
    <mergeCell ref="D38:E38"/>
    <mergeCell ref="D39:E39"/>
    <mergeCell ref="D42:E42"/>
    <mergeCell ref="D43:E43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B4DEE3-FB33-4825-A372-5C2DA93F0A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2022-07-14T09:40:55Z</dcterms:created>
  <dcterms:modified xsi:type="dcterms:W3CDTF">2022-07-14T09:43:28Z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