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 для переустановки\Квартальный отчет об исполнении\2023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1" i="3"/>
  <c r="F23" i="3"/>
  <c r="F24" i="3"/>
  <c r="F25" i="3"/>
  <c r="F27" i="3"/>
  <c r="F28" i="3"/>
  <c r="F29" i="3"/>
  <c r="F30" i="3"/>
  <c r="F32" i="3"/>
  <c r="F33" i="3"/>
  <c r="F34" i="3"/>
  <c r="F35" i="3"/>
  <c r="F36" i="3"/>
  <c r="F37" i="3"/>
  <c r="F38" i="3"/>
  <c r="F39" i="3"/>
  <c r="F41" i="3"/>
  <c r="F42" i="3"/>
  <c r="F44" i="3"/>
  <c r="F45" i="3"/>
  <c r="F46" i="3"/>
  <c r="F47" i="3"/>
  <c r="F48" i="3"/>
  <c r="F51" i="3"/>
  <c r="F52" i="3"/>
  <c r="F53" i="3"/>
  <c r="F54" i="3"/>
  <c r="F55" i="3"/>
  <c r="F56" i="3"/>
  <c r="F61" i="3"/>
  <c r="F62" i="3"/>
  <c r="F63" i="3"/>
  <c r="F66" i="3"/>
  <c r="F67" i="3"/>
  <c r="F68" i="3"/>
  <c r="F73" i="3"/>
  <c r="F74" i="3"/>
  <c r="F76" i="3"/>
  <c r="F77" i="3"/>
  <c r="F78" i="3"/>
  <c r="F79" i="3"/>
  <c r="F83" i="3"/>
  <c r="F85" i="3"/>
  <c r="F86" i="3"/>
  <c r="F88" i="3"/>
  <c r="F89" i="3"/>
  <c r="F90" i="3"/>
  <c r="F91" i="3"/>
  <c r="F92" i="3"/>
  <c r="F94" i="3"/>
  <c r="F98" i="3"/>
  <c r="F99" i="3"/>
  <c r="F100" i="3"/>
  <c r="F101" i="3"/>
  <c r="F107" i="3"/>
  <c r="F108" i="3"/>
  <c r="F109" i="3"/>
  <c r="F110" i="3"/>
  <c r="F111" i="3"/>
  <c r="F112" i="3"/>
  <c r="F116" i="3"/>
  <c r="F119" i="3"/>
  <c r="F120" i="3"/>
  <c r="F121" i="3"/>
  <c r="F123" i="3"/>
  <c r="F124" i="3"/>
  <c r="F127" i="3"/>
  <c r="F128" i="3"/>
  <c r="F130" i="3"/>
  <c r="F131" i="3"/>
  <c r="F132" i="3"/>
  <c r="F133" i="3"/>
  <c r="F134" i="3"/>
  <c r="F136" i="3"/>
  <c r="F137" i="3"/>
  <c r="F138" i="3"/>
  <c r="F140" i="3"/>
  <c r="F141" i="3"/>
  <c r="F142" i="3"/>
  <c r="F143" i="3"/>
  <c r="F144" i="3"/>
  <c r="F145" i="3"/>
  <c r="F147" i="3"/>
  <c r="F148" i="3"/>
  <c r="F150" i="3"/>
  <c r="F151" i="3"/>
  <c r="F152" i="3"/>
  <c r="F153" i="3"/>
  <c r="F154" i="3"/>
  <c r="F155" i="3"/>
  <c r="F156" i="3"/>
  <c r="F157" i="3"/>
  <c r="F158" i="3"/>
  <c r="F159" i="3"/>
  <c r="F160" i="3"/>
  <c r="F162" i="3"/>
  <c r="F164" i="3"/>
  <c r="F165" i="3"/>
  <c r="F166" i="3"/>
  <c r="F167" i="3"/>
  <c r="F168" i="3"/>
  <c r="F169" i="3"/>
  <c r="F170" i="3"/>
  <c r="F171" i="3"/>
  <c r="F174" i="3"/>
  <c r="F176" i="3"/>
  <c r="F177" i="3"/>
  <c r="F179" i="3"/>
  <c r="F182" i="3"/>
  <c r="F186" i="3"/>
  <c r="F187" i="3"/>
  <c r="F188" i="3"/>
  <c r="F189" i="3"/>
  <c r="F190" i="3"/>
  <c r="F192" i="3"/>
  <c r="F193" i="3"/>
  <c r="F194" i="3"/>
  <c r="F195" i="3"/>
  <c r="F196" i="3"/>
  <c r="F197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5" i="3"/>
  <c r="F226" i="3"/>
  <c r="F228" i="3"/>
  <c r="F229" i="3"/>
  <c r="F231" i="3"/>
  <c r="F232" i="3"/>
  <c r="F233" i="3"/>
  <c r="F234" i="3"/>
  <c r="F235" i="3"/>
  <c r="F237" i="3"/>
  <c r="F238" i="3"/>
  <c r="F239" i="3"/>
  <c r="F240" i="3"/>
  <c r="F241" i="3"/>
  <c r="F242" i="3"/>
  <c r="F243" i="3"/>
  <c r="F244" i="3"/>
  <c r="F245" i="3"/>
  <c r="F246" i="3"/>
  <c r="F248" i="3"/>
  <c r="F249" i="3"/>
  <c r="F250" i="3"/>
  <c r="F251" i="3"/>
  <c r="F252" i="3"/>
  <c r="F253" i="3"/>
  <c r="F254" i="3"/>
  <c r="F255" i="3"/>
  <c r="F256" i="3"/>
  <c r="F257" i="3"/>
  <c r="F7" i="3"/>
  <c r="F18" i="2"/>
  <c r="F19" i="2"/>
  <c r="F20" i="2"/>
  <c r="F21" i="2"/>
  <c r="F23" i="2"/>
  <c r="F24" i="2"/>
  <c r="F25" i="2"/>
  <c r="F27" i="2"/>
  <c r="F28" i="2"/>
  <c r="F30" i="2"/>
  <c r="F31" i="2"/>
  <c r="F32" i="2"/>
  <c r="F33" i="2"/>
  <c r="F35" i="2"/>
  <c r="F36" i="2"/>
  <c r="F37" i="2"/>
  <c r="F38" i="2"/>
  <c r="F40" i="2"/>
  <c r="F43" i="2"/>
  <c r="F44" i="2"/>
  <c r="F45" i="2"/>
  <c r="F47" i="2"/>
  <c r="F49" i="2"/>
  <c r="F50" i="2"/>
  <c r="F51" i="2"/>
  <c r="F55" i="2"/>
  <c r="F58" i="2"/>
  <c r="F59" i="2"/>
  <c r="F60" i="2"/>
  <c r="F61" i="2"/>
  <c r="F62" i="2"/>
  <c r="F63" i="2"/>
  <c r="F64" i="2"/>
  <c r="F66" i="2"/>
  <c r="F67" i="2"/>
  <c r="F68" i="2"/>
  <c r="F69" i="2"/>
  <c r="F70" i="2"/>
  <c r="F73" i="2"/>
  <c r="F74" i="2"/>
  <c r="F75" i="2"/>
  <c r="F76" i="2"/>
  <c r="F77" i="2"/>
  <c r="F78" i="2"/>
  <c r="F16" i="2"/>
</calcChain>
</file>

<file path=xl/sharedStrings.xml><?xml version="1.0" encoding="utf-8"?>
<sst xmlns="http://schemas.openxmlformats.org/spreadsheetml/2006/main" count="1158" uniqueCount="473">
  <si>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</si>
  <si>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</si>
  <si>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</si>
  <si>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</si>
  <si>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</si>
  <si>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</si>
  <si>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</si>
  <si>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</si>
  <si>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</si>
  <si>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</si>
  <si>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</si>
  <si>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</si>
  <si>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</si>
  <si>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</si>
  <si>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</si>
  <si>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</si>
  <si>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</si>
  <si>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</si>
  <si>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</si>
  <si>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</si>
  <si>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</si>
  <si>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</si>
  <si>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</si>
  <si>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</si>
  <si>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</si>
  <si>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</si>
  <si>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</si>
  <si>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</si>
  <si>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</si>
  <si>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</si>
  <si>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</si>
  <si>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</si>
  <si>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</si>
  <si>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</si>
  <si>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</si>
  <si>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</si>
  <si>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</si>
  <si>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</si>
  <si>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</si>
  <si>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</si>
  <si>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</si>
  <si>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</si>
  <si>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</si>
  <si>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</si>
  <si>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</si>
  <si>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</si>
  <si>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</si>
  <si>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</si>
  <si>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</si>
  <si>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</si>
  <si>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</si>
  <si>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</si>
  <si>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</si>
  <si>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</si>
  <si>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</si>
  <si>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</si>
  <si>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</si>
  <si>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</si>
  <si>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</si>
  <si>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</si>
  <si>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</si>
  <si>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</si>
  <si>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</si>
  <si>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</si>
  <si>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</si>
  <si>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</si>
  <si>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</si>
  <si>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</si>
  <si>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</si>
  <si>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</si>
  <si>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</si>
  <si>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</si>
  <si>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</si>
  <si>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</si>
  <si>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</si>
  <si>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</si>
  <si>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</si>
  <si>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</si>
  <si>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</si>
  <si>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</si>
  <si>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</si>
  <si>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</si>
  <si>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</si>
  <si>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</si>
  <si>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</si>
  <si>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</si>
  <si>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</si>
  <si>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</si>
  <si>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</si>
  <si>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</si>
  <si>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</si>
  <si>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</si>
  <si>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</si>
  <si>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</si>
  <si>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</si>
  <si>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</si>
  <si>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</si>
  <si>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</si>
  <si>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</si>
  <si>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</si>
  <si>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</si>
  <si>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</si>
  <si>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</si>
  <si>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</si>
  <si>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</si>
  <si>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</si>
  <si>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</si>
  <si>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</si>
  <si>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</si>
  <si>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</si>
  <si>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</si>
  <si>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</si>
  <si>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</si>
  <si>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</si>
  <si>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</si>
  <si>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</si>
  <si>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</si>
  <si>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</si>
  <si>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</si>
  <si>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</si>
  <si>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</si>
  <si>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</si>
  <si>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</si>
  <si>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</si>
  <si>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</si>
  <si>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</si>
  <si>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</si>
  <si>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</si>
  <si>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</si>
  <si>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</si>
  <si>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</si>
  <si>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</si>
  <si>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</si>
  <si>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</si>
  <si>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</si>
  <si>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</si>
  <si>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</si>
  <si>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</si>
  <si>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</si>
  <si>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</si>
  <si>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</si>
  <si>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</si>
  <si>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</si>
  <si>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</si>
  <si>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</si>
  <si>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</si>
  <si>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</si>
  <si>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</si>
  <si>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</si>
  <si>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</si>
  <si>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</si>
  <si>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</si>
  <si>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</si>
  <si>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</si>
  <si>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000 2 19 45303 05 0000 150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</si>
  <si>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</si>
  <si>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</si>
  <si>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</si>
  <si>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</si>
  <si>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</si>
  <si>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</si>
  <si>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</si>
  <si>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</si>
  <si>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</si>
  <si>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</si>
  <si>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</si>
  <si>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</si>
  <si>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</si>
  <si>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</si>
  <si>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</si>
  <si>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</si>
  <si>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</si>
  <si>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</si>
  <si>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</si>
  <si>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</si>
  <si>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</si>
  <si>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</si>
  <si>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</si>
  <si>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</si>
  <si>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</si>
  <si>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</si>
  <si>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</si>
  <si>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</si>
  <si>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</si>
  <si>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</si>
  <si>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</si>
  <si>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</si>
  <si>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</si>
  <si>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</si>
  <si>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</si>
  <si>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</si>
  <si>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</si>
  <si>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</si>
  <si>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</si>
  <si>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</si>
  <si>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</si>
  <si>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</si>
  <si>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</si>
  <si>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</si>
  <si>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</si>
  <si>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</si>
  <si>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</si>
  <si>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</si>
  <si>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</si>
  <si>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</si>
  <si>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</si>
  <si>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</si>
  <si>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</si>
  <si>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</si>
  <si>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</si>
  <si>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</si>
  <si>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</si>
  <si>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851</t>
  </si>
  <si>
    <t>000 0106 03 0 А1 09200 852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</si>
  <si>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</si>
  <si>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</si>
  <si>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</si>
  <si>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</si>
  <si>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</si>
  <si>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244</t>
  </si>
  <si>
    <t>000 0107 99 0 00 80100 244</t>
  </si>
  <si>
    <t xml:space="preserve">  Иные межбюджетные трансферты</t>
  </si>
  <si>
    <t>000 0107 99 0 00 80100 540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</si>
  <si>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</si>
  <si>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</si>
  <si>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</si>
  <si>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</si>
  <si>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000 0113 02 1 02 44900 122</t>
  </si>
  <si>
    <t>000 0113 02 1 02 44900 129</t>
  </si>
  <si>
    <t>000 0113 02 1 02 44900 244</t>
  </si>
  <si>
    <t>000 0113 02 4 01 00000 244</t>
  </si>
  <si>
    <t>000 0113 03 0 А1 09200 121</t>
  </si>
  <si>
    <t>000 0113 03 0 А1 09200 129</t>
  </si>
  <si>
    <t>000 0113 03 0 А1 S8500 121</t>
  </si>
  <si>
    <t>000 0113 03 0 А1 S8500 129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</si>
  <si>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</si>
  <si>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</si>
  <si>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</si>
  <si>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</si>
  <si>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</si>
  <si>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</si>
  <si>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000 0113 99 0 00 45400 244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</si>
  <si>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</si>
  <si>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</si>
  <si>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000 0113 99 0 00 80100 853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</si>
  <si>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</si>
  <si>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</si>
  <si>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</si>
  <si>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</si>
  <si>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</si>
  <si>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</si>
  <si>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</si>
  <si>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</si>
  <si>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</si>
  <si>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</si>
  <si>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</si>
  <si>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</si>
  <si>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</si>
  <si>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S8500 111</t>
  </si>
  <si>
    <t>000 0309 04 3 07 S8500 119</t>
  </si>
  <si>
    <t>000 0309 99 0 00 0Ш100 540</t>
  </si>
  <si>
    <t>000 0405 01 0 А0 80100 121</t>
  </si>
  <si>
    <t>000 0405 01 0 А0 80100 129</t>
  </si>
  <si>
    <t>000 0405 01 0 А0 80100 244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</si>
  <si>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</si>
  <si>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</si>
  <si>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</si>
  <si>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</si>
  <si>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000 0406 04 2 02 00000 414</t>
  </si>
  <si>
    <t>000 0406 04 2 02 L321М 414</t>
  </si>
  <si>
    <t>000 0409 04 1 02 00Д00 540</t>
  </si>
  <si>
    <t>000 0409 04 1 02 S22Д0 540</t>
  </si>
  <si>
    <t>000 0412 01 1 01 00000 244</t>
  </si>
  <si>
    <t>000 0412 01 1 01 42900 121</t>
  </si>
  <si>
    <t>000 0412 01 1 01 42900 129</t>
  </si>
  <si>
    <t>000 0412 01 1 02 00000 244</t>
  </si>
  <si>
    <t>000 0412 01 2 01 00000 244</t>
  </si>
  <si>
    <t>000 0412 01 2 02 00000 244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</si>
  <si>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</si>
  <si>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</si>
  <si>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</si>
  <si>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</si>
  <si>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</si>
  <si>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</si>
  <si>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</si>
  <si>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</si>
  <si>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</si>
  <si>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0501 04 2 F3 67483 853</t>
  </si>
  <si>
    <t>000 0501 04 2 F3 67484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</si>
  <si>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</si>
  <si>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</si>
  <si>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</si>
  <si>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000 0502 04 2 02 10000 244</t>
  </si>
  <si>
    <t>000 0502 04 2 02 10000 853</t>
  </si>
  <si>
    <t>000 0502 04 2 02 20000 244</t>
  </si>
  <si>
    <t>000 0502 04 2 02 20000 247</t>
  </si>
  <si>
    <t>000 0502 04 2 02 41900 811</t>
  </si>
  <si>
    <t>000 0502 04 2 02 L321W 811</t>
  </si>
  <si>
    <t>000 0502 04 2 02 S1300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</si>
  <si>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</si>
  <si>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</si>
  <si>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</si>
  <si>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000 0701 02 3 01 10001 611</t>
  </si>
  <si>
    <t>000 0701 02 3 01 44300 611</t>
  </si>
  <si>
    <t>000 0701 02 3 01 S4500 611</t>
  </si>
  <si>
    <t>000 0701 02 3 04 00000 611</t>
  </si>
  <si>
    <t>000 0701 02 3 04 00001 611</t>
  </si>
  <si>
    <t>000 0701 02 3 04 00003 611</t>
  </si>
  <si>
    <t xml:space="preserve">  Субсидии бюджетным учреждениям на иные цели</t>
  </si>
  <si>
    <t>000 0701 02 3 04 S6200 612</t>
  </si>
  <si>
    <t>000 0701 02 3 04 S8500 611</t>
  </si>
  <si>
    <t>000 0702 02 3 01 00000 247</t>
  </si>
  <si>
    <t>000 0702 02 3 01 00003 611</t>
  </si>
  <si>
    <t>000 0702 02 3 01 10000 244</t>
  </si>
  <si>
    <t>000 0702 02 3 01 10000 611</t>
  </si>
  <si>
    <t>000 0702 02 3 01 10001 611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</si>
  <si>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</si>
  <si>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</si>
  <si>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</si>
  <si>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</si>
  <si>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</si>
  <si>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S4500 611</t>
  </si>
  <si>
    <t>000 0702 02 3 01 S4600 611</t>
  </si>
  <si>
    <t>000 0702 02 3 01 S46М0 611</t>
  </si>
  <si>
    <t>000 0702 02 3 01 S8500 611</t>
  </si>
  <si>
    <t>000 0702 02 3 04 L3042 612</t>
  </si>
  <si>
    <t>000 0702 02 3 E2 50982 612</t>
  </si>
  <si>
    <t>000 0702 03 2 03 00000 612</t>
  </si>
  <si>
    <t>000 0702 04 2 01 S1400 611</t>
  </si>
  <si>
    <t>000 0702 99 0 00 0Ш100 612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</si>
  <si>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</si>
  <si>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</si>
  <si>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</si>
  <si>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</si>
  <si>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</si>
  <si>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13 S7800 611</t>
  </si>
  <si>
    <t>000 0703 02 1 13 S8500 611</t>
  </si>
  <si>
    <t>000 0703 02 1 23 S7800 611</t>
  </si>
  <si>
    <t>000 0703 02 1 23 S8500 611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</si>
  <si>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</si>
  <si>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</si>
  <si>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</si>
  <si>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</si>
  <si>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</si>
  <si>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</si>
  <si>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</si>
  <si>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</si>
  <si>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02 S7600 612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</si>
  <si>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</si>
  <si>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000 0703 02 3 05 00000 464</t>
  </si>
  <si>
    <t>000 0703 02 3 12 S4500 611</t>
  </si>
  <si>
    <t>000 0703 02 3 12 S7800 611</t>
  </si>
  <si>
    <t>000 0703 02 3 12 S8500 611</t>
  </si>
  <si>
    <t>000 0703 02 3 22 S4500 611</t>
  </si>
  <si>
    <t>000 0703 02 3 22 S7800 611</t>
  </si>
  <si>
    <t>000 0703 02 3 22 S8500 611</t>
  </si>
  <si>
    <t>000 0703 04 1 01 00000 612</t>
  </si>
  <si>
    <t>000 0703 04 2 01 S1400 611</t>
  </si>
  <si>
    <t>000 0707 02 1 05 00000 244</t>
  </si>
  <si>
    <t>000 0707 02 3 01 00001 612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</si>
  <si>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</si>
  <si>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</si>
  <si>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</si>
  <si>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</si>
  <si>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</si>
  <si>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</si>
  <si>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</si>
  <si>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</si>
  <si>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</si>
  <si>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</si>
  <si>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</si>
  <si>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</si>
  <si>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</si>
  <si>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</si>
  <si>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000 0709 02 3 01 47698 612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</si>
  <si>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</si>
  <si>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</si>
  <si>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</si>
  <si>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</si>
  <si>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</si>
  <si>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</si>
  <si>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</si>
  <si>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</si>
  <si>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S5000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</si>
  <si>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</si>
  <si>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</si>
  <si>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</si>
  <si>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</si>
  <si>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</si>
  <si>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</si>
  <si>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S5000 612</t>
  </si>
  <si>
    <t>000 0801 02 1 02 S5100 611</t>
  </si>
  <si>
    <t>000 0801 02 1 02 S8500 611</t>
  </si>
  <si>
    <t>000 0801 02 1 03 00000 611</t>
  </si>
  <si>
    <t>000 0801 02 1 03 00001 611</t>
  </si>
  <si>
    <t>000 0801 02 1 03 S5000 612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</si>
  <si>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</si>
  <si>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</si>
  <si>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</si>
  <si>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</si>
  <si>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</si>
  <si>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</si>
  <si>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</si>
  <si>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</si>
  <si>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</si>
  <si>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</si>
  <si>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</si>
  <si>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</si>
  <si>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</si>
  <si>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</si>
  <si>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</si>
  <si>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</si>
  <si>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</si>
  <si>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000 1003 02 4 00 51760 313</t>
  </si>
  <si>
    <t xml:space="preserve">  Субсидии гражданам на приобретение жилья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</si>
  <si>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</si>
  <si>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</si>
  <si>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</si>
  <si>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</si>
  <si>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</si>
  <si>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</si>
  <si>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</si>
  <si>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0Ш200 123</t>
  </si>
  <si>
    <t>000 1003 99 0 00 0Ш200 244</t>
  </si>
  <si>
    <t>000 1003 99 0 00 0Ш200 321</t>
  </si>
  <si>
    <t>000 1004 02 3 01 43895 321</t>
  </si>
  <si>
    <t>000 1004 02 4 02 L4970 322</t>
  </si>
  <si>
    <t>000 1102 02 2 02 00000 244</t>
  </si>
  <si>
    <t>000 1102 02 2 02 S7530 244</t>
  </si>
  <si>
    <t>000 1202 02 0 01 10000 611</t>
  </si>
  <si>
    <t>000 1202 02 0 01 11000 611</t>
  </si>
  <si>
    <t>000 1202 02 0 01 S8500 611</t>
  </si>
  <si>
    <t xml:space="preserve">  Дотации на выравнивание бюджетной обеспеченности</t>
  </si>
  <si>
    <t>000 1401 03 1 02 00000 511</t>
  </si>
  <si>
    <t>000 1401 03 1 02 45900 511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</si>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</sst>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45017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472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2111706566.6800001</v>
      </c>
      <c r="E16" s="36">
        <v>573652157.24000001</v>
      </c>
      <c r="F16" s="36">
        <f>E16/D16*100</f>
        <v>27.165334724600925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/>
      <c r="G17" s="29"/>
    </row>
    <row r="18" spans="1:7" ht="80.25" thickBot="1" x14ac:dyDescent="0.3">
      <c r="A18" s="41" t="s">
        <v>34</v>
      </c>
      <c r="B18" s="42" t="s">
        <v>31</v>
      </c>
      <c r="C18" s="43" t="s">
        <v>35</v>
      </c>
      <c r="D18" s="44">
        <v>151173080</v>
      </c>
      <c r="E18" s="44">
        <v>13510780.460000001</v>
      </c>
      <c r="F18" s="36">
        <f t="shared" ref="F17:F78" si="0">E18/D18*100</f>
        <v>8.9372925788109896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45900</v>
      </c>
      <c r="E19" s="44">
        <v>13925.32</v>
      </c>
      <c r="F19" s="36">
        <f t="shared" si="0"/>
        <v>30.33838779956427</v>
      </c>
      <c r="G19" s="29"/>
    </row>
    <row r="20" spans="1:7" ht="35.25" thickBot="1" x14ac:dyDescent="0.3">
      <c r="A20" s="41" t="s">
        <v>38</v>
      </c>
      <c r="B20" s="42" t="s">
        <v>31</v>
      </c>
      <c r="C20" s="43" t="s">
        <v>39</v>
      </c>
      <c r="D20" s="44">
        <v>1660000</v>
      </c>
      <c r="E20" s="44">
        <v>-4475.8999999999996</v>
      </c>
      <c r="F20" s="36">
        <f t="shared" si="0"/>
        <v>-0.26963253012048194</v>
      </c>
      <c r="G20" s="29"/>
    </row>
    <row r="21" spans="1:7" ht="69" thickBot="1" x14ac:dyDescent="0.3">
      <c r="A21" s="41" t="s">
        <v>40</v>
      </c>
      <c r="B21" s="42" t="s">
        <v>31</v>
      </c>
      <c r="C21" s="43" t="s">
        <v>41</v>
      </c>
      <c r="D21" s="44">
        <v>12600</v>
      </c>
      <c r="E21" s="44">
        <v>4800</v>
      </c>
      <c r="F21" s="36">
        <f t="shared" si="0"/>
        <v>38.095238095238095</v>
      </c>
      <c r="G21" s="29"/>
    </row>
    <row r="22" spans="1:7" ht="46.5" thickBot="1" x14ac:dyDescent="0.3">
      <c r="A22" s="41" t="s">
        <v>42</v>
      </c>
      <c r="B22" s="42" t="s">
        <v>31</v>
      </c>
      <c r="C22" s="43" t="s">
        <v>43</v>
      </c>
      <c r="D22" s="44" t="s">
        <v>44</v>
      </c>
      <c r="E22" s="44">
        <v>788257.34</v>
      </c>
      <c r="F22" s="36"/>
      <c r="G22" s="29"/>
    </row>
    <row r="23" spans="1:7" ht="91.5" thickBot="1" x14ac:dyDescent="0.3">
      <c r="A23" s="41" t="s">
        <v>45</v>
      </c>
      <c r="B23" s="42" t="s">
        <v>31</v>
      </c>
      <c r="C23" s="43" t="s">
        <v>46</v>
      </c>
      <c r="D23" s="44">
        <v>8948120</v>
      </c>
      <c r="E23" s="44">
        <v>2771761.08</v>
      </c>
      <c r="F23" s="36">
        <f t="shared" si="0"/>
        <v>30.975904212281463</v>
      </c>
      <c r="G23" s="29"/>
    </row>
    <row r="24" spans="1:7" ht="102.75" thickBot="1" x14ac:dyDescent="0.3">
      <c r="A24" s="41" t="s">
        <v>47</v>
      </c>
      <c r="B24" s="42" t="s">
        <v>31</v>
      </c>
      <c r="C24" s="43" t="s">
        <v>48</v>
      </c>
      <c r="D24" s="44">
        <v>62000</v>
      </c>
      <c r="E24" s="44">
        <v>11375.7</v>
      </c>
      <c r="F24" s="36">
        <f t="shared" si="0"/>
        <v>18.347903225806451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>
        <v>11044000</v>
      </c>
      <c r="E25" s="44">
        <v>2963745.44</v>
      </c>
      <c r="F25" s="36">
        <f t="shared" si="0"/>
        <v>26.835797174936616</v>
      </c>
      <c r="G25" s="29"/>
    </row>
    <row r="26" spans="1:7" ht="91.5" thickBot="1" x14ac:dyDescent="0.3">
      <c r="A26" s="41" t="s">
        <v>51</v>
      </c>
      <c r="B26" s="42" t="s">
        <v>31</v>
      </c>
      <c r="C26" s="43" t="s">
        <v>52</v>
      </c>
      <c r="D26" s="44" t="s">
        <v>44</v>
      </c>
      <c r="E26" s="44">
        <v>-355186.84</v>
      </c>
      <c r="F26" s="36"/>
      <c r="G26" s="29"/>
    </row>
    <row r="27" spans="1:7" ht="24" thickBot="1" x14ac:dyDescent="0.3">
      <c r="A27" s="41" t="s">
        <v>53</v>
      </c>
      <c r="B27" s="42" t="s">
        <v>31</v>
      </c>
      <c r="C27" s="43" t="s">
        <v>54</v>
      </c>
      <c r="D27" s="44">
        <v>15140000</v>
      </c>
      <c r="E27" s="44">
        <v>1430987.42</v>
      </c>
      <c r="F27" s="36">
        <f t="shared" si="0"/>
        <v>9.4517002642007917</v>
      </c>
      <c r="G27" s="29"/>
    </row>
    <row r="28" spans="1:7" ht="46.5" thickBot="1" x14ac:dyDescent="0.3">
      <c r="A28" s="41" t="s">
        <v>55</v>
      </c>
      <c r="B28" s="42" t="s">
        <v>31</v>
      </c>
      <c r="C28" s="43" t="s">
        <v>56</v>
      </c>
      <c r="D28" s="44">
        <v>6839800</v>
      </c>
      <c r="E28" s="44">
        <v>1927550.22</v>
      </c>
      <c r="F28" s="36">
        <f t="shared" si="0"/>
        <v>28.181382788970438</v>
      </c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 t="s">
        <v>44</v>
      </c>
      <c r="E29" s="44">
        <v>-19640.099999999999</v>
      </c>
      <c r="F29" s="36"/>
      <c r="G29" s="29"/>
    </row>
    <row r="30" spans="1:7" ht="15.75" thickBot="1" x14ac:dyDescent="0.3">
      <c r="A30" s="41" t="s">
        <v>59</v>
      </c>
      <c r="B30" s="42" t="s">
        <v>31</v>
      </c>
      <c r="C30" s="43" t="s">
        <v>60</v>
      </c>
      <c r="D30" s="44">
        <v>2260</v>
      </c>
      <c r="E30" s="44">
        <v>-698.48</v>
      </c>
      <c r="F30" s="36">
        <f t="shared" si="0"/>
        <v>-30.906194690265487</v>
      </c>
      <c r="G30" s="29"/>
    </row>
    <row r="31" spans="1:7" ht="35.25" thickBot="1" x14ac:dyDescent="0.3">
      <c r="A31" s="41" t="s">
        <v>61</v>
      </c>
      <c r="B31" s="42" t="s">
        <v>31</v>
      </c>
      <c r="C31" s="43" t="s">
        <v>62</v>
      </c>
      <c r="D31" s="44">
        <v>4260900</v>
      </c>
      <c r="E31" s="44">
        <v>-150549.26</v>
      </c>
      <c r="F31" s="36">
        <f t="shared" si="0"/>
        <v>-3.5332737215142345</v>
      </c>
      <c r="G31" s="29"/>
    </row>
    <row r="32" spans="1:7" ht="24" thickBot="1" x14ac:dyDescent="0.3">
      <c r="A32" s="41" t="s">
        <v>63</v>
      </c>
      <c r="B32" s="42" t="s">
        <v>31</v>
      </c>
      <c r="C32" s="43" t="s">
        <v>64</v>
      </c>
      <c r="D32" s="44">
        <v>18705500</v>
      </c>
      <c r="E32" s="44">
        <v>3157245.42</v>
      </c>
      <c r="F32" s="36">
        <f t="shared" si="0"/>
        <v>16.878701023763064</v>
      </c>
      <c r="G32" s="29"/>
    </row>
    <row r="33" spans="1:7" ht="35.25" thickBot="1" x14ac:dyDescent="0.3">
      <c r="A33" s="41" t="s">
        <v>65</v>
      </c>
      <c r="B33" s="42" t="s">
        <v>31</v>
      </c>
      <c r="C33" s="43" t="s">
        <v>66</v>
      </c>
      <c r="D33" s="44">
        <v>4051080</v>
      </c>
      <c r="E33" s="44">
        <v>837556.32</v>
      </c>
      <c r="F33" s="36">
        <f t="shared" si="0"/>
        <v>20.674889659053878</v>
      </c>
      <c r="G33" s="29"/>
    </row>
    <row r="34" spans="1:7" ht="57.75" thickBot="1" x14ac:dyDescent="0.3">
      <c r="A34" s="41" t="s">
        <v>67</v>
      </c>
      <c r="B34" s="42" t="s">
        <v>31</v>
      </c>
      <c r="C34" s="43" t="s">
        <v>68</v>
      </c>
      <c r="D34" s="44">
        <v>137000</v>
      </c>
      <c r="E34" s="44" t="s">
        <v>44</v>
      </c>
      <c r="F34" s="36"/>
      <c r="G34" s="29"/>
    </row>
    <row r="35" spans="1:7" ht="69" thickBot="1" x14ac:dyDescent="0.3">
      <c r="A35" s="41" t="s">
        <v>69</v>
      </c>
      <c r="B35" s="42" t="s">
        <v>31</v>
      </c>
      <c r="C35" s="43" t="s">
        <v>70</v>
      </c>
      <c r="D35" s="44">
        <v>2803660</v>
      </c>
      <c r="E35" s="44">
        <v>598364.1</v>
      </c>
      <c r="F35" s="36">
        <f t="shared" si="0"/>
        <v>21.34224906015708</v>
      </c>
      <c r="G35" s="29"/>
    </row>
    <row r="36" spans="1:7" ht="57.75" thickBot="1" x14ac:dyDescent="0.3">
      <c r="A36" s="41" t="s">
        <v>71</v>
      </c>
      <c r="B36" s="42" t="s">
        <v>31</v>
      </c>
      <c r="C36" s="43" t="s">
        <v>72</v>
      </c>
      <c r="D36" s="44">
        <v>79960</v>
      </c>
      <c r="E36" s="44">
        <v>6664</v>
      </c>
      <c r="F36" s="36">
        <f t="shared" si="0"/>
        <v>8.3341670835417716</v>
      </c>
      <c r="G36" s="29"/>
    </row>
    <row r="37" spans="1:7" ht="24" thickBot="1" x14ac:dyDescent="0.3">
      <c r="A37" s="41" t="s">
        <v>73</v>
      </c>
      <c r="B37" s="42" t="s">
        <v>31</v>
      </c>
      <c r="C37" s="43" t="s">
        <v>74</v>
      </c>
      <c r="D37" s="44">
        <v>32160</v>
      </c>
      <c r="E37" s="44">
        <v>14768.86</v>
      </c>
      <c r="F37" s="36">
        <f t="shared" si="0"/>
        <v>45.923072139303486</v>
      </c>
      <c r="G37" s="29"/>
    </row>
    <row r="38" spans="1:7" ht="15.75" thickBot="1" x14ac:dyDescent="0.3">
      <c r="A38" s="41" t="s">
        <v>75</v>
      </c>
      <c r="B38" s="42" t="s">
        <v>31</v>
      </c>
      <c r="C38" s="43" t="s">
        <v>76</v>
      </c>
      <c r="D38" s="44">
        <v>42000</v>
      </c>
      <c r="E38" s="44">
        <v>230540.38</v>
      </c>
      <c r="F38" s="36">
        <f t="shared" si="0"/>
        <v>548.90566666666666</v>
      </c>
      <c r="G38" s="29"/>
    </row>
    <row r="39" spans="1:7" ht="15.75" thickBot="1" x14ac:dyDescent="0.3">
      <c r="A39" s="41" t="s">
        <v>77</v>
      </c>
      <c r="B39" s="42" t="s">
        <v>31</v>
      </c>
      <c r="C39" s="43" t="s">
        <v>78</v>
      </c>
      <c r="D39" s="44" t="s">
        <v>44</v>
      </c>
      <c r="E39" s="44">
        <v>1178.7</v>
      </c>
      <c r="F39" s="36"/>
      <c r="G39" s="29"/>
    </row>
    <row r="40" spans="1:7" ht="24" thickBot="1" x14ac:dyDescent="0.3">
      <c r="A40" s="41" t="s">
        <v>79</v>
      </c>
      <c r="B40" s="42" t="s">
        <v>31</v>
      </c>
      <c r="C40" s="43" t="s">
        <v>80</v>
      </c>
      <c r="D40" s="44">
        <v>144200</v>
      </c>
      <c r="E40" s="44">
        <v>1220865.1399999999</v>
      </c>
      <c r="F40" s="36">
        <f t="shared" si="0"/>
        <v>846.64711511789164</v>
      </c>
      <c r="G40" s="29"/>
    </row>
    <row r="41" spans="1:7" ht="46.5" thickBot="1" x14ac:dyDescent="0.3">
      <c r="A41" s="41" t="s">
        <v>81</v>
      </c>
      <c r="B41" s="42" t="s">
        <v>31</v>
      </c>
      <c r="C41" s="43" t="s">
        <v>82</v>
      </c>
      <c r="D41" s="44" t="s">
        <v>44</v>
      </c>
      <c r="E41" s="44">
        <v>52573.48</v>
      </c>
      <c r="F41" s="36"/>
      <c r="G41" s="29"/>
    </row>
    <row r="42" spans="1:7" ht="69" thickBot="1" x14ac:dyDescent="0.3">
      <c r="A42" s="41" t="s">
        <v>83</v>
      </c>
      <c r="B42" s="42" t="s">
        <v>31</v>
      </c>
      <c r="C42" s="43" t="s">
        <v>84</v>
      </c>
      <c r="D42" s="44" t="s">
        <v>44</v>
      </c>
      <c r="E42" s="44">
        <v>11213.98</v>
      </c>
      <c r="F42" s="36"/>
      <c r="G42" s="29"/>
    </row>
    <row r="43" spans="1:7" ht="80.25" thickBot="1" x14ac:dyDescent="0.3">
      <c r="A43" s="41" t="s">
        <v>85</v>
      </c>
      <c r="B43" s="42" t="s">
        <v>31</v>
      </c>
      <c r="C43" s="43" t="s">
        <v>86</v>
      </c>
      <c r="D43" s="44">
        <v>500000</v>
      </c>
      <c r="E43" s="44">
        <v>55000</v>
      </c>
      <c r="F43" s="36">
        <f t="shared" si="0"/>
        <v>11</v>
      </c>
      <c r="G43" s="29"/>
    </row>
    <row r="44" spans="1:7" ht="69" thickBot="1" x14ac:dyDescent="0.3">
      <c r="A44" s="41" t="s">
        <v>87</v>
      </c>
      <c r="B44" s="42" t="s">
        <v>31</v>
      </c>
      <c r="C44" s="43" t="s">
        <v>88</v>
      </c>
      <c r="D44" s="44">
        <v>480000</v>
      </c>
      <c r="E44" s="44">
        <v>30000</v>
      </c>
      <c r="F44" s="36">
        <f t="shared" si="0"/>
        <v>6.25</v>
      </c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>
        <v>100000</v>
      </c>
      <c r="E45" s="44">
        <v>14860.5</v>
      </c>
      <c r="F45" s="36">
        <f t="shared" si="0"/>
        <v>14.860499999999998</v>
      </c>
      <c r="G45" s="29"/>
    </row>
    <row r="46" spans="1:7" ht="80.25" thickBot="1" x14ac:dyDescent="0.3">
      <c r="A46" s="41" t="s">
        <v>91</v>
      </c>
      <c r="B46" s="42" t="s">
        <v>31</v>
      </c>
      <c r="C46" s="43" t="s">
        <v>92</v>
      </c>
      <c r="D46" s="44" t="s">
        <v>44</v>
      </c>
      <c r="E46" s="44">
        <v>1500</v>
      </c>
      <c r="F46" s="36"/>
      <c r="G46" s="29"/>
    </row>
    <row r="47" spans="1:7" ht="91.5" thickBot="1" x14ac:dyDescent="0.3">
      <c r="A47" s="41" t="s">
        <v>93</v>
      </c>
      <c r="B47" s="42" t="s">
        <v>31</v>
      </c>
      <c r="C47" s="43" t="s">
        <v>94</v>
      </c>
      <c r="D47" s="44">
        <v>80000</v>
      </c>
      <c r="E47" s="44">
        <v>4168.32</v>
      </c>
      <c r="F47" s="36">
        <f t="shared" si="0"/>
        <v>5.2103999999999999</v>
      </c>
      <c r="G47" s="29"/>
    </row>
    <row r="48" spans="1:7" ht="69" thickBot="1" x14ac:dyDescent="0.3">
      <c r="A48" s="41" t="s">
        <v>95</v>
      </c>
      <c r="B48" s="42" t="s">
        <v>31</v>
      </c>
      <c r="C48" s="43" t="s">
        <v>96</v>
      </c>
      <c r="D48" s="44" t="s">
        <v>44</v>
      </c>
      <c r="E48" s="44">
        <v>7200.02</v>
      </c>
      <c r="F48" s="36"/>
      <c r="G48" s="29"/>
    </row>
    <row r="49" spans="1:7" ht="57.75" thickBot="1" x14ac:dyDescent="0.3">
      <c r="A49" s="41" t="s">
        <v>97</v>
      </c>
      <c r="B49" s="42" t="s">
        <v>31</v>
      </c>
      <c r="C49" s="43" t="s">
        <v>98</v>
      </c>
      <c r="D49" s="44">
        <v>186000</v>
      </c>
      <c r="E49" s="44">
        <v>4319.3599999999997</v>
      </c>
      <c r="F49" s="36">
        <f t="shared" si="0"/>
        <v>2.3222365591397849</v>
      </c>
      <c r="G49" s="29"/>
    </row>
    <row r="50" spans="1:7" ht="69" thickBot="1" x14ac:dyDescent="0.3">
      <c r="A50" s="41" t="s">
        <v>99</v>
      </c>
      <c r="B50" s="42" t="s">
        <v>31</v>
      </c>
      <c r="C50" s="43" t="s">
        <v>100</v>
      </c>
      <c r="D50" s="44">
        <v>200000</v>
      </c>
      <c r="E50" s="44">
        <v>112808.06</v>
      </c>
      <c r="F50" s="36">
        <f t="shared" si="0"/>
        <v>56.404029999999992</v>
      </c>
      <c r="G50" s="29"/>
    </row>
    <row r="51" spans="1:7" ht="57.75" thickBot="1" x14ac:dyDescent="0.3">
      <c r="A51" s="41" t="s">
        <v>101</v>
      </c>
      <c r="B51" s="42" t="s">
        <v>31</v>
      </c>
      <c r="C51" s="43" t="s">
        <v>102</v>
      </c>
      <c r="D51" s="44">
        <v>140000</v>
      </c>
      <c r="E51" s="44">
        <v>13021.1</v>
      </c>
      <c r="F51" s="36">
        <f t="shared" si="0"/>
        <v>9.3007857142857144</v>
      </c>
      <c r="G51" s="29"/>
    </row>
    <row r="52" spans="1:7" ht="35.25" thickBot="1" x14ac:dyDescent="0.3">
      <c r="A52" s="41" t="s">
        <v>103</v>
      </c>
      <c r="B52" s="42" t="s">
        <v>31</v>
      </c>
      <c r="C52" s="43" t="s">
        <v>104</v>
      </c>
      <c r="D52" s="44" t="s">
        <v>44</v>
      </c>
      <c r="E52" s="44">
        <v>46757.8</v>
      </c>
      <c r="F52" s="36"/>
      <c r="G52" s="29"/>
    </row>
    <row r="53" spans="1:7" ht="46.5" thickBot="1" x14ac:dyDescent="0.3">
      <c r="A53" s="41" t="s">
        <v>105</v>
      </c>
      <c r="B53" s="42" t="s">
        <v>31</v>
      </c>
      <c r="C53" s="43" t="s">
        <v>106</v>
      </c>
      <c r="D53" s="44" t="s">
        <v>44</v>
      </c>
      <c r="E53" s="44">
        <v>134591.01999999999</v>
      </c>
      <c r="F53" s="36"/>
      <c r="G53" s="29"/>
    </row>
    <row r="54" spans="1:7" ht="57.75" thickBot="1" x14ac:dyDescent="0.3">
      <c r="A54" s="41" t="s">
        <v>107</v>
      </c>
      <c r="B54" s="42" t="s">
        <v>31</v>
      </c>
      <c r="C54" s="43" t="s">
        <v>108</v>
      </c>
      <c r="D54" s="44" t="s">
        <v>44</v>
      </c>
      <c r="E54" s="44">
        <v>78761.539999999994</v>
      </c>
      <c r="F54" s="36"/>
      <c r="G54" s="29"/>
    </row>
    <row r="55" spans="1:7" ht="80.25" thickBot="1" x14ac:dyDescent="0.3">
      <c r="A55" s="41" t="s">
        <v>109</v>
      </c>
      <c r="B55" s="42" t="s">
        <v>31</v>
      </c>
      <c r="C55" s="43" t="s">
        <v>110</v>
      </c>
      <c r="D55" s="44">
        <v>1100000</v>
      </c>
      <c r="E55" s="44">
        <v>496366</v>
      </c>
      <c r="F55" s="36">
        <f t="shared" si="0"/>
        <v>45.124181818181818</v>
      </c>
      <c r="G55" s="29"/>
    </row>
    <row r="56" spans="1:7" ht="24" thickBot="1" x14ac:dyDescent="0.3">
      <c r="A56" s="41" t="s">
        <v>111</v>
      </c>
      <c r="B56" s="42" t="s">
        <v>31</v>
      </c>
      <c r="C56" s="43" t="s">
        <v>112</v>
      </c>
      <c r="D56" s="44" t="s">
        <v>44</v>
      </c>
      <c r="E56" s="44">
        <v>52248.1</v>
      </c>
      <c r="F56" s="36"/>
      <c r="G56" s="29"/>
    </row>
    <row r="57" spans="1:7" ht="24" thickBot="1" x14ac:dyDescent="0.3">
      <c r="A57" s="41" t="s">
        <v>113</v>
      </c>
      <c r="B57" s="42" t="s">
        <v>31</v>
      </c>
      <c r="C57" s="43" t="s">
        <v>114</v>
      </c>
      <c r="D57" s="44" t="s">
        <v>44</v>
      </c>
      <c r="E57" s="44">
        <v>80001.2</v>
      </c>
      <c r="F57" s="36"/>
      <c r="G57" s="29"/>
    </row>
    <row r="58" spans="1:7" ht="35.25" thickBot="1" x14ac:dyDescent="0.3">
      <c r="A58" s="41" t="s">
        <v>115</v>
      </c>
      <c r="B58" s="42" t="s">
        <v>31</v>
      </c>
      <c r="C58" s="43" t="s">
        <v>116</v>
      </c>
      <c r="D58" s="44">
        <v>537534000</v>
      </c>
      <c r="E58" s="44">
        <v>203177600</v>
      </c>
      <c r="F58" s="36">
        <f t="shared" si="0"/>
        <v>37.798092771806061</v>
      </c>
      <c r="G58" s="29"/>
    </row>
    <row r="59" spans="1:7" ht="24" thickBot="1" x14ac:dyDescent="0.3">
      <c r="A59" s="41" t="s">
        <v>117</v>
      </c>
      <c r="B59" s="42" t="s">
        <v>31</v>
      </c>
      <c r="C59" s="43" t="s">
        <v>118</v>
      </c>
      <c r="D59" s="44">
        <v>4390000</v>
      </c>
      <c r="E59" s="44">
        <v>4390000</v>
      </c>
      <c r="F59" s="36">
        <f t="shared" si="0"/>
        <v>100</v>
      </c>
      <c r="G59" s="29"/>
    </row>
    <row r="60" spans="1:7" ht="80.25" thickBot="1" x14ac:dyDescent="0.3">
      <c r="A60" s="41" t="s">
        <v>119</v>
      </c>
      <c r="B60" s="42" t="s">
        <v>31</v>
      </c>
      <c r="C60" s="43" t="s">
        <v>120</v>
      </c>
      <c r="D60" s="44">
        <v>122444571.76000001</v>
      </c>
      <c r="E60" s="44">
        <v>3951182.56</v>
      </c>
      <c r="F60" s="36">
        <f t="shared" si="0"/>
        <v>3.2269152508815147</v>
      </c>
      <c r="G60" s="29"/>
    </row>
    <row r="61" spans="1:7" ht="69" thickBot="1" x14ac:dyDescent="0.3">
      <c r="A61" s="41" t="s">
        <v>121</v>
      </c>
      <c r="B61" s="42" t="s">
        <v>31</v>
      </c>
      <c r="C61" s="43" t="s">
        <v>122</v>
      </c>
      <c r="D61" s="44">
        <v>62861707.780000001</v>
      </c>
      <c r="E61" s="44">
        <v>0.08</v>
      </c>
      <c r="F61" s="36">
        <f t="shared" si="0"/>
        <v>1.2726348491832207E-7</v>
      </c>
      <c r="G61" s="29"/>
    </row>
    <row r="62" spans="1:7" ht="57.75" thickBot="1" x14ac:dyDescent="0.3">
      <c r="A62" s="41" t="s">
        <v>123</v>
      </c>
      <c r="B62" s="42" t="s">
        <v>31</v>
      </c>
      <c r="C62" s="43" t="s">
        <v>124</v>
      </c>
      <c r="D62" s="44">
        <v>6804040.4000000004</v>
      </c>
      <c r="E62" s="44">
        <v>2061829.98</v>
      </c>
      <c r="F62" s="36">
        <f t="shared" si="0"/>
        <v>30.303023773932907</v>
      </c>
      <c r="G62" s="29"/>
    </row>
    <row r="63" spans="1:7" ht="57.75" thickBot="1" x14ac:dyDescent="0.3">
      <c r="A63" s="41" t="s">
        <v>125</v>
      </c>
      <c r="B63" s="42" t="s">
        <v>31</v>
      </c>
      <c r="C63" s="43" t="s">
        <v>126</v>
      </c>
      <c r="D63" s="44">
        <v>31675758.300000001</v>
      </c>
      <c r="E63" s="44">
        <v>6553450.5</v>
      </c>
      <c r="F63" s="36">
        <f t="shared" si="0"/>
        <v>20.689166895177376</v>
      </c>
      <c r="G63" s="29"/>
    </row>
    <row r="64" spans="1:7" ht="46.5" thickBot="1" x14ac:dyDescent="0.3">
      <c r="A64" s="41" t="s">
        <v>127</v>
      </c>
      <c r="B64" s="42" t="s">
        <v>31</v>
      </c>
      <c r="C64" s="43" t="s">
        <v>128</v>
      </c>
      <c r="D64" s="44">
        <v>1131552.92</v>
      </c>
      <c r="E64" s="44">
        <v>1333573.1200000001</v>
      </c>
      <c r="F64" s="36">
        <f t="shared" si="0"/>
        <v>117.85335855083122</v>
      </c>
      <c r="G64" s="29"/>
    </row>
    <row r="65" spans="1:7" ht="35.25" thickBot="1" x14ac:dyDescent="0.3">
      <c r="A65" s="41" t="s">
        <v>129</v>
      </c>
      <c r="B65" s="42" t="s">
        <v>31</v>
      </c>
      <c r="C65" s="43" t="s">
        <v>130</v>
      </c>
      <c r="D65" s="44">
        <v>2366851.4</v>
      </c>
      <c r="E65" s="44" t="s">
        <v>44</v>
      </c>
      <c r="F65" s="36"/>
      <c r="G65" s="29"/>
    </row>
    <row r="66" spans="1:7" ht="24" thickBot="1" x14ac:dyDescent="0.3">
      <c r="A66" s="41" t="s">
        <v>131</v>
      </c>
      <c r="B66" s="42" t="s">
        <v>31</v>
      </c>
      <c r="C66" s="43" t="s">
        <v>132</v>
      </c>
      <c r="D66" s="44">
        <v>317665.26</v>
      </c>
      <c r="E66" s="44">
        <v>115645.06</v>
      </c>
      <c r="F66" s="36">
        <f t="shared" si="0"/>
        <v>36.404692159287421</v>
      </c>
      <c r="G66" s="29"/>
    </row>
    <row r="67" spans="1:7" ht="24" thickBot="1" x14ac:dyDescent="0.3">
      <c r="A67" s="41" t="s">
        <v>133</v>
      </c>
      <c r="B67" s="42" t="s">
        <v>31</v>
      </c>
      <c r="C67" s="43" t="s">
        <v>134</v>
      </c>
      <c r="D67" s="44">
        <v>2093386.68</v>
      </c>
      <c r="E67" s="44">
        <v>2093386.68</v>
      </c>
      <c r="F67" s="36">
        <f t="shared" si="0"/>
        <v>100</v>
      </c>
      <c r="G67" s="29"/>
    </row>
    <row r="68" spans="1:7" ht="15.75" thickBot="1" x14ac:dyDescent="0.3">
      <c r="A68" s="41" t="s">
        <v>135</v>
      </c>
      <c r="B68" s="42" t="s">
        <v>31</v>
      </c>
      <c r="C68" s="43" t="s">
        <v>136</v>
      </c>
      <c r="D68" s="44">
        <v>140525740.18000001</v>
      </c>
      <c r="E68" s="44">
        <v>83548492.979999989</v>
      </c>
      <c r="F68" s="36">
        <f t="shared" si="0"/>
        <v>59.45422729884389</v>
      </c>
      <c r="G68" s="29"/>
    </row>
    <row r="69" spans="1:7" ht="35.25" thickBot="1" x14ac:dyDescent="0.3">
      <c r="A69" s="41" t="s">
        <v>137</v>
      </c>
      <c r="B69" s="42" t="s">
        <v>31</v>
      </c>
      <c r="C69" s="43" t="s">
        <v>138</v>
      </c>
      <c r="D69" s="44">
        <v>755453800</v>
      </c>
      <c r="E69" s="44">
        <v>191392341.94</v>
      </c>
      <c r="F69" s="36">
        <f t="shared" si="0"/>
        <v>25.334751369309416</v>
      </c>
      <c r="G69" s="29"/>
    </row>
    <row r="70" spans="1:7" ht="57.75" thickBot="1" x14ac:dyDescent="0.3">
      <c r="A70" s="41" t="s">
        <v>139</v>
      </c>
      <c r="B70" s="42" t="s">
        <v>31</v>
      </c>
      <c r="C70" s="43" t="s">
        <v>140</v>
      </c>
      <c r="D70" s="44">
        <v>6417800</v>
      </c>
      <c r="E70" s="44">
        <v>2100000</v>
      </c>
      <c r="F70" s="36">
        <f t="shared" si="0"/>
        <v>32.721493346629686</v>
      </c>
      <c r="G70" s="29"/>
    </row>
    <row r="71" spans="1:7" ht="46.5" thickBot="1" x14ac:dyDescent="0.3">
      <c r="A71" s="41" t="s">
        <v>141</v>
      </c>
      <c r="B71" s="42" t="s">
        <v>31</v>
      </c>
      <c r="C71" s="43" t="s">
        <v>142</v>
      </c>
      <c r="D71" s="44">
        <v>2600</v>
      </c>
      <c r="E71" s="44" t="s">
        <v>44</v>
      </c>
      <c r="F71" s="36"/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7884235.7999999998</v>
      </c>
      <c r="E72" s="44" t="s">
        <v>44</v>
      </c>
      <c r="F72" s="36"/>
      <c r="G72" s="29"/>
    </row>
    <row r="73" spans="1:7" ht="102.75" thickBot="1" x14ac:dyDescent="0.3">
      <c r="A73" s="41" t="s">
        <v>145</v>
      </c>
      <c r="B73" s="42" t="s">
        <v>31</v>
      </c>
      <c r="C73" s="43" t="s">
        <v>146</v>
      </c>
      <c r="D73" s="44">
        <v>51180400</v>
      </c>
      <c r="E73" s="44">
        <v>12804000</v>
      </c>
      <c r="F73" s="36">
        <f t="shared" si="0"/>
        <v>25.017389469406261</v>
      </c>
      <c r="G73" s="29"/>
    </row>
    <row r="74" spans="1:7" ht="57.75" thickBot="1" x14ac:dyDescent="0.3">
      <c r="A74" s="41" t="s">
        <v>147</v>
      </c>
      <c r="B74" s="42" t="s">
        <v>31</v>
      </c>
      <c r="C74" s="43" t="s">
        <v>148</v>
      </c>
      <c r="D74" s="44">
        <v>161272727.28</v>
      </c>
      <c r="E74" s="44">
        <v>40595939.619999997</v>
      </c>
      <c r="F74" s="36">
        <f t="shared" si="0"/>
        <v>25.17222862456946</v>
      </c>
      <c r="G74" s="29"/>
    </row>
    <row r="75" spans="1:7" ht="24" thickBot="1" x14ac:dyDescent="0.3">
      <c r="A75" s="41" t="s">
        <v>149</v>
      </c>
      <c r="B75" s="42" t="s">
        <v>31</v>
      </c>
      <c r="C75" s="43" t="s">
        <v>150</v>
      </c>
      <c r="D75" s="44">
        <v>1354566.04</v>
      </c>
      <c r="E75" s="44">
        <v>1354566.04</v>
      </c>
      <c r="F75" s="36">
        <f t="shared" si="0"/>
        <v>100</v>
      </c>
      <c r="G75" s="29"/>
    </row>
    <row r="76" spans="1:7" ht="57.75" thickBot="1" x14ac:dyDescent="0.3">
      <c r="A76" s="41" t="s">
        <v>151</v>
      </c>
      <c r="B76" s="42" t="s">
        <v>31</v>
      </c>
      <c r="C76" s="43" t="s">
        <v>152</v>
      </c>
      <c r="D76" s="44">
        <v>-788587.66</v>
      </c>
      <c r="E76" s="44">
        <v>-788587.66</v>
      </c>
      <c r="F76" s="36">
        <f t="shared" si="0"/>
        <v>100</v>
      </c>
      <c r="G76" s="29"/>
    </row>
    <row r="77" spans="1:7" ht="57.75" thickBot="1" x14ac:dyDescent="0.3">
      <c r="A77" s="41" t="s">
        <v>153</v>
      </c>
      <c r="B77" s="42" t="s">
        <v>31</v>
      </c>
      <c r="C77" s="43" t="s">
        <v>154</v>
      </c>
      <c r="D77" s="44">
        <v>-558012.86</v>
      </c>
      <c r="E77" s="44">
        <v>-558012.86</v>
      </c>
      <c r="F77" s="36">
        <f t="shared" si="0"/>
        <v>100</v>
      </c>
      <c r="G77" s="29"/>
    </row>
    <row r="78" spans="1:7" ht="34.5" x14ac:dyDescent="0.25">
      <c r="A78" s="41" t="s">
        <v>155</v>
      </c>
      <c r="B78" s="42" t="s">
        <v>31</v>
      </c>
      <c r="C78" s="43" t="s">
        <v>156</v>
      </c>
      <c r="D78" s="44">
        <v>-10628456.600000001</v>
      </c>
      <c r="E78" s="44">
        <v>-10628456.600000001</v>
      </c>
      <c r="F78" s="36">
        <f t="shared" si="0"/>
        <v>100</v>
      </c>
      <c r="G78" s="29"/>
    </row>
    <row r="79" spans="1:7" ht="15" customHeight="1" x14ac:dyDescent="0.25">
      <c r="A79" s="15"/>
      <c r="B79" s="15"/>
      <c r="C79" s="15"/>
      <c r="D79" s="15"/>
      <c r="E79" s="15"/>
      <c r="F79" s="15"/>
      <c r="G7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zoomScaleNormal="100" zoomScaleSheetLayoutView="100" workbookViewId="0">
      <selection activeCell="I257" sqref="I25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157</v>
      </c>
      <c r="B1" s="116"/>
      <c r="C1" s="116"/>
      <c r="D1" s="116"/>
      <c r="E1" s="116"/>
      <c r="F1" s="45" t="s">
        <v>158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159</v>
      </c>
      <c r="D3" s="125" t="s">
        <v>24</v>
      </c>
      <c r="E3" s="125" t="s">
        <v>25</v>
      </c>
      <c r="F3" s="123" t="s">
        <v>472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160</v>
      </c>
      <c r="B7" s="50">
        <v>200</v>
      </c>
      <c r="C7" s="35" t="s">
        <v>32</v>
      </c>
      <c r="D7" s="36">
        <v>1078202462.6400001</v>
      </c>
      <c r="E7" s="36">
        <v>280936121.22000003</v>
      </c>
      <c r="F7" s="51">
        <f>E7/D7*100</f>
        <v>26.055971021631908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161</v>
      </c>
      <c r="B9" s="56" t="s">
        <v>162</v>
      </c>
      <c r="C9" s="57" t="s">
        <v>163</v>
      </c>
      <c r="D9" s="58">
        <v>1530000</v>
      </c>
      <c r="E9" s="58">
        <v>576273.04</v>
      </c>
      <c r="F9" s="51">
        <f t="shared" ref="F8:F71" si="0">E9/D9*100</f>
        <v>37.664904575163398</v>
      </c>
      <c r="G9" s="59"/>
    </row>
    <row r="10" spans="1:7" ht="35.25" thickBot="1" x14ac:dyDescent="0.3">
      <c r="A10" s="55" t="s">
        <v>164</v>
      </c>
      <c r="B10" s="56" t="s">
        <v>162</v>
      </c>
      <c r="C10" s="57" t="s">
        <v>165</v>
      </c>
      <c r="D10" s="58">
        <v>463000</v>
      </c>
      <c r="E10" s="58">
        <v>172826.47</v>
      </c>
      <c r="F10" s="51">
        <f t="shared" si="0"/>
        <v>37.327531317494604</v>
      </c>
      <c r="G10" s="59"/>
    </row>
    <row r="11" spans="1:7" ht="15.75" thickBot="1" x14ac:dyDescent="0.3">
      <c r="A11" s="55" t="s">
        <v>161</v>
      </c>
      <c r="B11" s="56" t="s">
        <v>162</v>
      </c>
      <c r="C11" s="57" t="s">
        <v>166</v>
      </c>
      <c r="D11" s="58">
        <v>1528000</v>
      </c>
      <c r="E11" s="58">
        <v>381417.84</v>
      </c>
      <c r="F11" s="51">
        <f t="shared" si="0"/>
        <v>24.96190052356021</v>
      </c>
      <c r="G11" s="59"/>
    </row>
    <row r="12" spans="1:7" ht="35.25" thickBot="1" x14ac:dyDescent="0.3">
      <c r="A12" s="55" t="s">
        <v>164</v>
      </c>
      <c r="B12" s="56" t="s">
        <v>162</v>
      </c>
      <c r="C12" s="57" t="s">
        <v>167</v>
      </c>
      <c r="D12" s="58">
        <v>462000</v>
      </c>
      <c r="E12" s="58">
        <v>115188.66</v>
      </c>
      <c r="F12" s="51">
        <f t="shared" si="0"/>
        <v>24.932610389610392</v>
      </c>
      <c r="G12" s="59"/>
    </row>
    <row r="13" spans="1:7" ht="15.75" thickBot="1" x14ac:dyDescent="0.3">
      <c r="A13" s="55" t="s">
        <v>161</v>
      </c>
      <c r="B13" s="56" t="s">
        <v>162</v>
      </c>
      <c r="C13" s="57" t="s">
        <v>168</v>
      </c>
      <c r="D13" s="58">
        <v>1765000</v>
      </c>
      <c r="E13" s="58">
        <v>590796.43999999994</v>
      </c>
      <c r="F13" s="51">
        <f t="shared" si="0"/>
        <v>33.472886118980163</v>
      </c>
      <c r="G13" s="59"/>
    </row>
    <row r="14" spans="1:7" ht="24" thickBot="1" x14ac:dyDescent="0.3">
      <c r="A14" s="55" t="s">
        <v>169</v>
      </c>
      <c r="B14" s="56" t="s">
        <v>162</v>
      </c>
      <c r="C14" s="57" t="s">
        <v>170</v>
      </c>
      <c r="D14" s="58">
        <v>30000</v>
      </c>
      <c r="E14" s="58">
        <v>1800</v>
      </c>
      <c r="F14" s="51">
        <f t="shared" si="0"/>
        <v>6</v>
      </c>
      <c r="G14" s="59"/>
    </row>
    <row r="15" spans="1:7" ht="24" thickBot="1" x14ac:dyDescent="0.3">
      <c r="A15" s="55" t="s">
        <v>171</v>
      </c>
      <c r="B15" s="56" t="s">
        <v>162</v>
      </c>
      <c r="C15" s="57" t="s">
        <v>172</v>
      </c>
      <c r="D15" s="58">
        <v>1313000</v>
      </c>
      <c r="E15" s="58">
        <v>144000</v>
      </c>
      <c r="F15" s="51">
        <f t="shared" si="0"/>
        <v>10.967250571210966</v>
      </c>
      <c r="G15" s="59"/>
    </row>
    <row r="16" spans="1:7" ht="35.25" thickBot="1" x14ac:dyDescent="0.3">
      <c r="A16" s="55" t="s">
        <v>164</v>
      </c>
      <c r="B16" s="56" t="s">
        <v>162</v>
      </c>
      <c r="C16" s="57" t="s">
        <v>173</v>
      </c>
      <c r="D16" s="58">
        <v>533000</v>
      </c>
      <c r="E16" s="58">
        <v>178420.55</v>
      </c>
      <c r="F16" s="51">
        <f t="shared" si="0"/>
        <v>33.474774859287052</v>
      </c>
      <c r="G16" s="59"/>
    </row>
    <row r="17" spans="1:7" ht="15.75" thickBot="1" x14ac:dyDescent="0.3">
      <c r="A17" s="55" t="s">
        <v>174</v>
      </c>
      <c r="B17" s="56" t="s">
        <v>162</v>
      </c>
      <c r="C17" s="57" t="s">
        <v>175</v>
      </c>
      <c r="D17" s="58">
        <v>445000</v>
      </c>
      <c r="E17" s="58">
        <v>247937.29</v>
      </c>
      <c r="F17" s="51">
        <f t="shared" si="0"/>
        <v>55.716244943820229</v>
      </c>
      <c r="G17" s="59"/>
    </row>
    <row r="18" spans="1:7" ht="15.75" thickBot="1" x14ac:dyDescent="0.3">
      <c r="A18" s="55" t="s">
        <v>176</v>
      </c>
      <c r="B18" s="56" t="s">
        <v>162</v>
      </c>
      <c r="C18" s="57" t="s">
        <v>177</v>
      </c>
      <c r="D18" s="58">
        <v>5000</v>
      </c>
      <c r="E18" s="58">
        <v>5000</v>
      </c>
      <c r="F18" s="51">
        <f t="shared" si="0"/>
        <v>100</v>
      </c>
      <c r="G18" s="59"/>
    </row>
    <row r="19" spans="1:7" ht="15.75" thickBot="1" x14ac:dyDescent="0.3">
      <c r="A19" s="55" t="s">
        <v>161</v>
      </c>
      <c r="B19" s="56" t="s">
        <v>162</v>
      </c>
      <c r="C19" s="57" t="s">
        <v>178</v>
      </c>
      <c r="D19" s="58">
        <v>1277000</v>
      </c>
      <c r="E19" s="58">
        <v>382649.76</v>
      </c>
      <c r="F19" s="51">
        <f t="shared" si="0"/>
        <v>29.964742364917779</v>
      </c>
      <c r="G19" s="59"/>
    </row>
    <row r="20" spans="1:7" ht="24" thickBot="1" x14ac:dyDescent="0.3">
      <c r="A20" s="55" t="s">
        <v>169</v>
      </c>
      <c r="B20" s="56" t="s">
        <v>162</v>
      </c>
      <c r="C20" s="57" t="s">
        <v>179</v>
      </c>
      <c r="D20" s="58">
        <v>50000</v>
      </c>
      <c r="E20" s="58" t="s">
        <v>44</v>
      </c>
      <c r="F20" s="51"/>
      <c r="G20" s="59"/>
    </row>
    <row r="21" spans="1:7" ht="35.25" thickBot="1" x14ac:dyDescent="0.3">
      <c r="A21" s="55" t="s">
        <v>164</v>
      </c>
      <c r="B21" s="56" t="s">
        <v>162</v>
      </c>
      <c r="C21" s="57" t="s">
        <v>180</v>
      </c>
      <c r="D21" s="58">
        <v>387000</v>
      </c>
      <c r="E21" s="58">
        <v>64109.54</v>
      </c>
      <c r="F21" s="51">
        <f t="shared" si="0"/>
        <v>16.56577260981912</v>
      </c>
      <c r="G21" s="59"/>
    </row>
    <row r="22" spans="1:7" ht="15.75" thickBot="1" x14ac:dyDescent="0.3">
      <c r="A22" s="55" t="s">
        <v>174</v>
      </c>
      <c r="B22" s="56" t="s">
        <v>162</v>
      </c>
      <c r="C22" s="57" t="s">
        <v>181</v>
      </c>
      <c r="D22" s="58">
        <v>200000</v>
      </c>
      <c r="E22" s="58" t="s">
        <v>44</v>
      </c>
      <c r="F22" s="51"/>
      <c r="G22" s="59"/>
    </row>
    <row r="23" spans="1:7" ht="15.75" thickBot="1" x14ac:dyDescent="0.3">
      <c r="A23" s="55" t="s">
        <v>161</v>
      </c>
      <c r="B23" s="56" t="s">
        <v>162</v>
      </c>
      <c r="C23" s="57" t="s">
        <v>182</v>
      </c>
      <c r="D23" s="58">
        <v>400000</v>
      </c>
      <c r="E23" s="58">
        <v>139897.98000000001</v>
      </c>
      <c r="F23" s="51">
        <f t="shared" si="0"/>
        <v>34.974494999999997</v>
      </c>
      <c r="G23" s="59"/>
    </row>
    <row r="24" spans="1:7" ht="35.25" thickBot="1" x14ac:dyDescent="0.3">
      <c r="A24" s="55" t="s">
        <v>164</v>
      </c>
      <c r="B24" s="56" t="s">
        <v>162</v>
      </c>
      <c r="C24" s="57" t="s">
        <v>183</v>
      </c>
      <c r="D24" s="58">
        <v>120000</v>
      </c>
      <c r="E24" s="58">
        <v>90600</v>
      </c>
      <c r="F24" s="51">
        <f t="shared" si="0"/>
        <v>75.5</v>
      </c>
      <c r="G24" s="59"/>
    </row>
    <row r="25" spans="1:7" ht="15.75" thickBot="1" x14ac:dyDescent="0.3">
      <c r="A25" s="55" t="s">
        <v>161</v>
      </c>
      <c r="B25" s="56" t="s">
        <v>162</v>
      </c>
      <c r="C25" s="57" t="s">
        <v>184</v>
      </c>
      <c r="D25" s="58">
        <v>1857600</v>
      </c>
      <c r="E25" s="58">
        <v>508275.65</v>
      </c>
      <c r="F25" s="51">
        <f t="shared" si="0"/>
        <v>27.361953596037903</v>
      </c>
      <c r="G25" s="59"/>
    </row>
    <row r="26" spans="1:7" ht="24" thickBot="1" x14ac:dyDescent="0.3">
      <c r="A26" s="55" t="s">
        <v>169</v>
      </c>
      <c r="B26" s="56" t="s">
        <v>162</v>
      </c>
      <c r="C26" s="57" t="s">
        <v>185</v>
      </c>
      <c r="D26" s="58">
        <v>130000</v>
      </c>
      <c r="E26" s="58" t="s">
        <v>44</v>
      </c>
      <c r="F26" s="51"/>
      <c r="G26" s="59"/>
    </row>
    <row r="27" spans="1:7" ht="35.25" thickBot="1" x14ac:dyDescent="0.3">
      <c r="A27" s="55" t="s">
        <v>164</v>
      </c>
      <c r="B27" s="56" t="s">
        <v>162</v>
      </c>
      <c r="C27" s="57" t="s">
        <v>186</v>
      </c>
      <c r="D27" s="58">
        <v>560900</v>
      </c>
      <c r="E27" s="58">
        <v>125542</v>
      </c>
      <c r="F27" s="51">
        <f t="shared" si="0"/>
        <v>22.382242824032804</v>
      </c>
      <c r="G27" s="59"/>
    </row>
    <row r="28" spans="1:7" ht="15.75" thickBot="1" x14ac:dyDescent="0.3">
      <c r="A28" s="55" t="s">
        <v>174</v>
      </c>
      <c r="B28" s="56" t="s">
        <v>162</v>
      </c>
      <c r="C28" s="57" t="s">
        <v>187</v>
      </c>
      <c r="D28" s="58">
        <v>80000</v>
      </c>
      <c r="E28" s="58">
        <v>14784</v>
      </c>
      <c r="F28" s="51">
        <f t="shared" si="0"/>
        <v>18.48</v>
      </c>
      <c r="G28" s="59"/>
    </row>
    <row r="29" spans="1:7" ht="15.75" thickBot="1" x14ac:dyDescent="0.3">
      <c r="A29" s="55" t="s">
        <v>161</v>
      </c>
      <c r="B29" s="56" t="s">
        <v>162</v>
      </c>
      <c r="C29" s="57" t="s">
        <v>188</v>
      </c>
      <c r="D29" s="58">
        <v>106910</v>
      </c>
      <c r="E29" s="58">
        <v>17820</v>
      </c>
      <c r="F29" s="51">
        <f t="shared" si="0"/>
        <v>16.668225610326441</v>
      </c>
      <c r="G29" s="59"/>
    </row>
    <row r="30" spans="1:7" ht="35.25" thickBot="1" x14ac:dyDescent="0.3">
      <c r="A30" s="55" t="s">
        <v>164</v>
      </c>
      <c r="B30" s="56" t="s">
        <v>162</v>
      </c>
      <c r="C30" s="57" t="s">
        <v>189</v>
      </c>
      <c r="D30" s="58">
        <v>32290</v>
      </c>
      <c r="E30" s="58">
        <v>5380</v>
      </c>
      <c r="F30" s="51">
        <f t="shared" si="0"/>
        <v>16.661505109941157</v>
      </c>
      <c r="G30" s="59"/>
    </row>
    <row r="31" spans="1:7" ht="15.75" thickBot="1" x14ac:dyDescent="0.3">
      <c r="A31" s="55" t="s">
        <v>174</v>
      </c>
      <c r="B31" s="56" t="s">
        <v>162</v>
      </c>
      <c r="C31" s="57" t="s">
        <v>190</v>
      </c>
      <c r="D31" s="58">
        <v>64300</v>
      </c>
      <c r="E31" s="58" t="s">
        <v>44</v>
      </c>
      <c r="F31" s="51"/>
      <c r="G31" s="59"/>
    </row>
    <row r="32" spans="1:7" ht="15.75" thickBot="1" x14ac:dyDescent="0.3">
      <c r="A32" s="55" t="s">
        <v>161</v>
      </c>
      <c r="B32" s="56" t="s">
        <v>162</v>
      </c>
      <c r="C32" s="57" t="s">
        <v>191</v>
      </c>
      <c r="D32" s="58">
        <v>7447500</v>
      </c>
      <c r="E32" s="58">
        <v>2567946.34</v>
      </c>
      <c r="F32" s="51">
        <f t="shared" si="0"/>
        <v>34.480649076871437</v>
      </c>
      <c r="G32" s="59"/>
    </row>
    <row r="33" spans="1:7" ht="24" thickBot="1" x14ac:dyDescent="0.3">
      <c r="A33" s="55" t="s">
        <v>169</v>
      </c>
      <c r="B33" s="56" t="s">
        <v>162</v>
      </c>
      <c r="C33" s="57" t="s">
        <v>192</v>
      </c>
      <c r="D33" s="58">
        <v>300000</v>
      </c>
      <c r="E33" s="58">
        <v>43674</v>
      </c>
      <c r="F33" s="51">
        <f t="shared" si="0"/>
        <v>14.557999999999998</v>
      </c>
      <c r="G33" s="59"/>
    </row>
    <row r="34" spans="1:7" ht="35.25" thickBot="1" x14ac:dyDescent="0.3">
      <c r="A34" s="55" t="s">
        <v>164</v>
      </c>
      <c r="B34" s="56" t="s">
        <v>162</v>
      </c>
      <c r="C34" s="57" t="s">
        <v>193</v>
      </c>
      <c r="D34" s="58">
        <v>2250000</v>
      </c>
      <c r="E34" s="58">
        <v>682100.64</v>
      </c>
      <c r="F34" s="51">
        <f t="shared" si="0"/>
        <v>30.315584000000001</v>
      </c>
      <c r="G34" s="59"/>
    </row>
    <row r="35" spans="1:7" ht="15.75" thickBot="1" x14ac:dyDescent="0.3">
      <c r="A35" s="55" t="s">
        <v>174</v>
      </c>
      <c r="B35" s="56" t="s">
        <v>162</v>
      </c>
      <c r="C35" s="57" t="s">
        <v>194</v>
      </c>
      <c r="D35" s="58">
        <v>739000</v>
      </c>
      <c r="E35" s="58">
        <v>125549.59</v>
      </c>
      <c r="F35" s="51">
        <f t="shared" si="0"/>
        <v>16.989119079837618</v>
      </c>
      <c r="G35" s="59"/>
    </row>
    <row r="36" spans="1:7" ht="15.75" thickBot="1" x14ac:dyDescent="0.3">
      <c r="A36" s="55" t="s">
        <v>195</v>
      </c>
      <c r="B36" s="56" t="s">
        <v>162</v>
      </c>
      <c r="C36" s="57" t="s">
        <v>196</v>
      </c>
      <c r="D36" s="58">
        <v>400000</v>
      </c>
      <c r="E36" s="58">
        <v>105850.72</v>
      </c>
      <c r="F36" s="51">
        <f t="shared" si="0"/>
        <v>26.462679999999999</v>
      </c>
      <c r="G36" s="59"/>
    </row>
    <row r="37" spans="1:7" ht="24" thickBot="1" x14ac:dyDescent="0.3">
      <c r="A37" s="55" t="s">
        <v>197</v>
      </c>
      <c r="B37" s="56" t="s">
        <v>162</v>
      </c>
      <c r="C37" s="57" t="s">
        <v>198</v>
      </c>
      <c r="D37" s="58">
        <v>1000</v>
      </c>
      <c r="E37" s="58">
        <v>1000</v>
      </c>
      <c r="F37" s="51">
        <f t="shared" si="0"/>
        <v>100</v>
      </c>
      <c r="G37" s="59"/>
    </row>
    <row r="38" spans="1:7" ht="15.75" thickBot="1" x14ac:dyDescent="0.3">
      <c r="A38" s="55" t="s">
        <v>199</v>
      </c>
      <c r="B38" s="56" t="s">
        <v>162</v>
      </c>
      <c r="C38" s="57" t="s">
        <v>200</v>
      </c>
      <c r="D38" s="58">
        <v>200000</v>
      </c>
      <c r="E38" s="58">
        <v>27000</v>
      </c>
      <c r="F38" s="51">
        <f t="shared" si="0"/>
        <v>13.5</v>
      </c>
      <c r="G38" s="59"/>
    </row>
    <row r="39" spans="1:7" ht="15.75" thickBot="1" x14ac:dyDescent="0.3">
      <c r="A39" s="55" t="s">
        <v>176</v>
      </c>
      <c r="B39" s="56" t="s">
        <v>162</v>
      </c>
      <c r="C39" s="57" t="s">
        <v>201</v>
      </c>
      <c r="D39" s="58">
        <v>30000</v>
      </c>
      <c r="E39" s="58">
        <v>22000</v>
      </c>
      <c r="F39" s="51">
        <f t="shared" si="0"/>
        <v>73.333333333333329</v>
      </c>
      <c r="G39" s="59"/>
    </row>
    <row r="40" spans="1:7" ht="15.75" thickBot="1" x14ac:dyDescent="0.3">
      <c r="A40" s="55" t="s">
        <v>202</v>
      </c>
      <c r="B40" s="56" t="s">
        <v>162</v>
      </c>
      <c r="C40" s="57" t="s">
        <v>203</v>
      </c>
      <c r="D40" s="58">
        <v>350000</v>
      </c>
      <c r="E40" s="58" t="s">
        <v>44</v>
      </c>
      <c r="F40" s="51"/>
      <c r="G40" s="59"/>
    </row>
    <row r="41" spans="1:7" ht="15.75" thickBot="1" x14ac:dyDescent="0.3">
      <c r="A41" s="55" t="s">
        <v>161</v>
      </c>
      <c r="B41" s="56" t="s">
        <v>162</v>
      </c>
      <c r="C41" s="57" t="s">
        <v>204</v>
      </c>
      <c r="D41" s="58">
        <v>1500000</v>
      </c>
      <c r="E41" s="58">
        <v>1019985.54</v>
      </c>
      <c r="F41" s="51">
        <f t="shared" si="0"/>
        <v>67.999036000000004</v>
      </c>
      <c r="G41" s="59"/>
    </row>
    <row r="42" spans="1:7" ht="35.25" thickBot="1" x14ac:dyDescent="0.3">
      <c r="A42" s="55" t="s">
        <v>164</v>
      </c>
      <c r="B42" s="56" t="s">
        <v>162</v>
      </c>
      <c r="C42" s="57" t="s">
        <v>205</v>
      </c>
      <c r="D42" s="58">
        <v>450000</v>
      </c>
      <c r="E42" s="58">
        <v>386900</v>
      </c>
      <c r="F42" s="51">
        <f t="shared" si="0"/>
        <v>85.977777777777774</v>
      </c>
      <c r="G42" s="59"/>
    </row>
    <row r="43" spans="1:7" ht="15.75" thickBot="1" x14ac:dyDescent="0.3">
      <c r="A43" s="55" t="s">
        <v>174</v>
      </c>
      <c r="B43" s="56" t="s">
        <v>162</v>
      </c>
      <c r="C43" s="57" t="s">
        <v>206</v>
      </c>
      <c r="D43" s="58">
        <v>1300</v>
      </c>
      <c r="E43" s="58" t="s">
        <v>44</v>
      </c>
      <c r="F43" s="51"/>
      <c r="G43" s="59"/>
    </row>
    <row r="44" spans="1:7" ht="15.75" thickBot="1" x14ac:dyDescent="0.3">
      <c r="A44" s="55" t="s">
        <v>161</v>
      </c>
      <c r="B44" s="56" t="s">
        <v>162</v>
      </c>
      <c r="C44" s="57" t="s">
        <v>207</v>
      </c>
      <c r="D44" s="58">
        <v>2548000</v>
      </c>
      <c r="E44" s="58">
        <v>794299.08</v>
      </c>
      <c r="F44" s="51">
        <f t="shared" si="0"/>
        <v>31.173433281004709</v>
      </c>
      <c r="G44" s="59"/>
    </row>
    <row r="45" spans="1:7" ht="24" thickBot="1" x14ac:dyDescent="0.3">
      <c r="A45" s="55" t="s">
        <v>169</v>
      </c>
      <c r="B45" s="56" t="s">
        <v>162</v>
      </c>
      <c r="C45" s="57" t="s">
        <v>208</v>
      </c>
      <c r="D45" s="58">
        <v>40000</v>
      </c>
      <c r="E45" s="58">
        <v>11800</v>
      </c>
      <c r="F45" s="51">
        <f t="shared" si="0"/>
        <v>29.5</v>
      </c>
      <c r="G45" s="59"/>
    </row>
    <row r="46" spans="1:7" ht="35.25" thickBot="1" x14ac:dyDescent="0.3">
      <c r="A46" s="55" t="s">
        <v>164</v>
      </c>
      <c r="B46" s="56" t="s">
        <v>162</v>
      </c>
      <c r="C46" s="57" t="s">
        <v>209</v>
      </c>
      <c r="D46" s="58">
        <v>771000</v>
      </c>
      <c r="E46" s="58">
        <v>179000</v>
      </c>
      <c r="F46" s="51">
        <f t="shared" si="0"/>
        <v>23.216601815823605</v>
      </c>
      <c r="G46" s="59"/>
    </row>
    <row r="47" spans="1:7" ht="15.75" thickBot="1" x14ac:dyDescent="0.3">
      <c r="A47" s="55" t="s">
        <v>174</v>
      </c>
      <c r="B47" s="56" t="s">
        <v>162</v>
      </c>
      <c r="C47" s="57" t="s">
        <v>210</v>
      </c>
      <c r="D47" s="58">
        <v>758000</v>
      </c>
      <c r="E47" s="58">
        <v>317178.59999999998</v>
      </c>
      <c r="F47" s="51">
        <f t="shared" si="0"/>
        <v>41.844142480211076</v>
      </c>
      <c r="G47" s="59"/>
    </row>
    <row r="48" spans="1:7" ht="15.75" thickBot="1" x14ac:dyDescent="0.3">
      <c r="A48" s="55" t="s">
        <v>195</v>
      </c>
      <c r="B48" s="56" t="s">
        <v>162</v>
      </c>
      <c r="C48" s="57" t="s">
        <v>211</v>
      </c>
      <c r="D48" s="58">
        <v>80000</v>
      </c>
      <c r="E48" s="58">
        <v>10744</v>
      </c>
      <c r="F48" s="51">
        <f t="shared" si="0"/>
        <v>13.43</v>
      </c>
      <c r="G48" s="59"/>
    </row>
    <row r="49" spans="1:7" ht="15.75" thickBot="1" x14ac:dyDescent="0.3">
      <c r="A49" s="55" t="s">
        <v>199</v>
      </c>
      <c r="B49" s="56" t="s">
        <v>162</v>
      </c>
      <c r="C49" s="57" t="s">
        <v>212</v>
      </c>
      <c r="D49" s="58">
        <v>40000</v>
      </c>
      <c r="E49" s="58" t="s">
        <v>44</v>
      </c>
      <c r="F49" s="51"/>
      <c r="G49" s="59"/>
    </row>
    <row r="50" spans="1:7" ht="15.75" thickBot="1" x14ac:dyDescent="0.3">
      <c r="A50" s="55" t="s">
        <v>176</v>
      </c>
      <c r="B50" s="56" t="s">
        <v>162</v>
      </c>
      <c r="C50" s="57" t="s">
        <v>213</v>
      </c>
      <c r="D50" s="58">
        <v>20000</v>
      </c>
      <c r="E50" s="58" t="s">
        <v>44</v>
      </c>
      <c r="F50" s="51"/>
      <c r="G50" s="59"/>
    </row>
    <row r="51" spans="1:7" ht="15.75" thickBot="1" x14ac:dyDescent="0.3">
      <c r="A51" s="55" t="s">
        <v>161</v>
      </c>
      <c r="B51" s="56" t="s">
        <v>162</v>
      </c>
      <c r="C51" s="57" t="s">
        <v>214</v>
      </c>
      <c r="D51" s="58">
        <v>800000</v>
      </c>
      <c r="E51" s="58">
        <v>247229.11</v>
      </c>
      <c r="F51" s="51">
        <f t="shared" si="0"/>
        <v>30.903638750000002</v>
      </c>
      <c r="G51" s="59"/>
    </row>
    <row r="52" spans="1:7" ht="35.25" thickBot="1" x14ac:dyDescent="0.3">
      <c r="A52" s="55" t="s">
        <v>164</v>
      </c>
      <c r="B52" s="56" t="s">
        <v>162</v>
      </c>
      <c r="C52" s="57" t="s">
        <v>215</v>
      </c>
      <c r="D52" s="58">
        <v>241000</v>
      </c>
      <c r="E52" s="58">
        <v>139524</v>
      </c>
      <c r="F52" s="51">
        <f t="shared" si="0"/>
        <v>57.893775933609959</v>
      </c>
      <c r="G52" s="59"/>
    </row>
    <row r="53" spans="1:7" ht="15.75" thickBot="1" x14ac:dyDescent="0.3">
      <c r="A53" s="55" t="s">
        <v>161</v>
      </c>
      <c r="B53" s="56" t="s">
        <v>162</v>
      </c>
      <c r="C53" s="57" t="s">
        <v>216</v>
      </c>
      <c r="D53" s="58">
        <v>2117000</v>
      </c>
      <c r="E53" s="58">
        <v>564227.54</v>
      </c>
      <c r="F53" s="51">
        <f t="shared" si="0"/>
        <v>26.652222012281534</v>
      </c>
      <c r="G53" s="59"/>
    </row>
    <row r="54" spans="1:7" ht="24" thickBot="1" x14ac:dyDescent="0.3">
      <c r="A54" s="55" t="s">
        <v>169</v>
      </c>
      <c r="B54" s="56" t="s">
        <v>162</v>
      </c>
      <c r="C54" s="57" t="s">
        <v>217</v>
      </c>
      <c r="D54" s="58">
        <v>30000</v>
      </c>
      <c r="E54" s="58">
        <v>2200</v>
      </c>
      <c r="F54" s="51">
        <f t="shared" si="0"/>
        <v>7.333333333333333</v>
      </c>
      <c r="G54" s="59"/>
    </row>
    <row r="55" spans="1:7" ht="35.25" thickBot="1" x14ac:dyDescent="0.3">
      <c r="A55" s="55" t="s">
        <v>164</v>
      </c>
      <c r="B55" s="56" t="s">
        <v>162</v>
      </c>
      <c r="C55" s="57" t="s">
        <v>218</v>
      </c>
      <c r="D55" s="58">
        <v>640000</v>
      </c>
      <c r="E55" s="58">
        <v>169903.28</v>
      </c>
      <c r="F55" s="51">
        <f t="shared" si="0"/>
        <v>26.547387500000003</v>
      </c>
      <c r="G55" s="59"/>
    </row>
    <row r="56" spans="1:7" ht="15.75" thickBot="1" x14ac:dyDescent="0.3">
      <c r="A56" s="55" t="s">
        <v>174</v>
      </c>
      <c r="B56" s="56" t="s">
        <v>162</v>
      </c>
      <c r="C56" s="57" t="s">
        <v>219</v>
      </c>
      <c r="D56" s="58">
        <v>313000</v>
      </c>
      <c r="E56" s="58">
        <v>68278</v>
      </c>
      <c r="F56" s="51">
        <f t="shared" si="0"/>
        <v>21.814057507987219</v>
      </c>
      <c r="G56" s="59"/>
    </row>
    <row r="57" spans="1:7" ht="15.75" thickBot="1" x14ac:dyDescent="0.3">
      <c r="A57" s="55" t="s">
        <v>174</v>
      </c>
      <c r="B57" s="56" t="s">
        <v>162</v>
      </c>
      <c r="C57" s="57" t="s">
        <v>220</v>
      </c>
      <c r="D57" s="58">
        <v>2804080.7</v>
      </c>
      <c r="E57" s="58" t="s">
        <v>44</v>
      </c>
      <c r="F57" s="51"/>
      <c r="G57" s="59"/>
    </row>
    <row r="58" spans="1:7" ht="15.75" thickBot="1" x14ac:dyDescent="0.3">
      <c r="A58" s="55" t="s">
        <v>221</v>
      </c>
      <c r="B58" s="56" t="s">
        <v>162</v>
      </c>
      <c r="C58" s="57" t="s">
        <v>222</v>
      </c>
      <c r="D58" s="58">
        <v>682081.42</v>
      </c>
      <c r="E58" s="58" t="s">
        <v>44</v>
      </c>
      <c r="F58" s="51"/>
      <c r="G58" s="59"/>
    </row>
    <row r="59" spans="1:7" ht="15.75" thickBot="1" x14ac:dyDescent="0.3">
      <c r="A59" s="55" t="s">
        <v>223</v>
      </c>
      <c r="B59" s="56" t="s">
        <v>162</v>
      </c>
      <c r="C59" s="57" t="s">
        <v>224</v>
      </c>
      <c r="D59" s="58">
        <v>423000</v>
      </c>
      <c r="E59" s="58" t="s">
        <v>44</v>
      </c>
      <c r="F59" s="51"/>
      <c r="G59" s="59"/>
    </row>
    <row r="60" spans="1:7" ht="15.75" thickBot="1" x14ac:dyDescent="0.3">
      <c r="A60" s="55" t="s">
        <v>223</v>
      </c>
      <c r="B60" s="56" t="s">
        <v>162</v>
      </c>
      <c r="C60" s="57" t="s">
        <v>225</v>
      </c>
      <c r="D60" s="58">
        <v>1553600</v>
      </c>
      <c r="E60" s="58" t="s">
        <v>44</v>
      </c>
      <c r="F60" s="51"/>
      <c r="G60" s="59"/>
    </row>
    <row r="61" spans="1:7" ht="15.75" thickBot="1" x14ac:dyDescent="0.3">
      <c r="A61" s="55" t="s">
        <v>161</v>
      </c>
      <c r="B61" s="56" t="s">
        <v>162</v>
      </c>
      <c r="C61" s="57" t="s">
        <v>226</v>
      </c>
      <c r="D61" s="58">
        <v>703800</v>
      </c>
      <c r="E61" s="58">
        <v>166519.42000000001</v>
      </c>
      <c r="F61" s="51">
        <f t="shared" si="0"/>
        <v>23.660048309178748</v>
      </c>
      <c r="G61" s="59"/>
    </row>
    <row r="62" spans="1:7" ht="24" thickBot="1" x14ac:dyDescent="0.3">
      <c r="A62" s="55" t="s">
        <v>169</v>
      </c>
      <c r="B62" s="56" t="s">
        <v>162</v>
      </c>
      <c r="C62" s="57" t="s">
        <v>227</v>
      </c>
      <c r="D62" s="58">
        <v>20000</v>
      </c>
      <c r="E62" s="58">
        <v>850</v>
      </c>
      <c r="F62" s="51">
        <f t="shared" si="0"/>
        <v>4.25</v>
      </c>
      <c r="G62" s="59"/>
    </row>
    <row r="63" spans="1:7" ht="35.25" thickBot="1" x14ac:dyDescent="0.3">
      <c r="A63" s="55" t="s">
        <v>164</v>
      </c>
      <c r="B63" s="56" t="s">
        <v>162</v>
      </c>
      <c r="C63" s="57" t="s">
        <v>228</v>
      </c>
      <c r="D63" s="58">
        <v>212600</v>
      </c>
      <c r="E63" s="58">
        <v>58093.27</v>
      </c>
      <c r="F63" s="51">
        <f t="shared" si="0"/>
        <v>27.325150517403575</v>
      </c>
      <c r="G63" s="59"/>
    </row>
    <row r="64" spans="1:7" ht="15.75" thickBot="1" x14ac:dyDescent="0.3">
      <c r="A64" s="55" t="s">
        <v>174</v>
      </c>
      <c r="B64" s="56" t="s">
        <v>162</v>
      </c>
      <c r="C64" s="57" t="s">
        <v>229</v>
      </c>
      <c r="D64" s="58">
        <v>70000</v>
      </c>
      <c r="E64" s="58" t="s">
        <v>44</v>
      </c>
      <c r="F64" s="51"/>
      <c r="G64" s="59"/>
    </row>
    <row r="65" spans="1:7" ht="15.75" thickBot="1" x14ac:dyDescent="0.3">
      <c r="A65" s="55" t="s">
        <v>174</v>
      </c>
      <c r="B65" s="56" t="s">
        <v>162</v>
      </c>
      <c r="C65" s="57" t="s">
        <v>230</v>
      </c>
      <c r="D65" s="58">
        <v>10000</v>
      </c>
      <c r="E65" s="58" t="s">
        <v>44</v>
      </c>
      <c r="F65" s="51"/>
      <c r="G65" s="59"/>
    </row>
    <row r="66" spans="1:7" ht="15.75" thickBot="1" x14ac:dyDescent="0.3">
      <c r="A66" s="55" t="s">
        <v>161</v>
      </c>
      <c r="B66" s="56" t="s">
        <v>162</v>
      </c>
      <c r="C66" s="57" t="s">
        <v>231</v>
      </c>
      <c r="D66" s="58">
        <v>4338000</v>
      </c>
      <c r="E66" s="58">
        <v>1678299.56</v>
      </c>
      <c r="F66" s="51">
        <f t="shared" si="0"/>
        <v>38.688325495620099</v>
      </c>
      <c r="G66" s="59"/>
    </row>
    <row r="67" spans="1:7" ht="35.25" thickBot="1" x14ac:dyDescent="0.3">
      <c r="A67" s="55" t="s">
        <v>164</v>
      </c>
      <c r="B67" s="56" t="s">
        <v>162</v>
      </c>
      <c r="C67" s="57" t="s">
        <v>232</v>
      </c>
      <c r="D67" s="58">
        <v>1305000</v>
      </c>
      <c r="E67" s="58">
        <v>598600</v>
      </c>
      <c r="F67" s="51">
        <f t="shared" si="0"/>
        <v>45.869731800766282</v>
      </c>
      <c r="G67" s="59"/>
    </row>
    <row r="68" spans="1:7" ht="15.75" thickBot="1" x14ac:dyDescent="0.3">
      <c r="A68" s="55" t="s">
        <v>161</v>
      </c>
      <c r="B68" s="56" t="s">
        <v>162</v>
      </c>
      <c r="C68" s="57" t="s">
        <v>233</v>
      </c>
      <c r="D68" s="58">
        <v>479720</v>
      </c>
      <c r="E68" s="58">
        <v>390222.07</v>
      </c>
      <c r="F68" s="51">
        <f t="shared" si="0"/>
        <v>81.343715083798884</v>
      </c>
      <c r="G68" s="59"/>
    </row>
    <row r="69" spans="1:7" ht="35.25" thickBot="1" x14ac:dyDescent="0.3">
      <c r="A69" s="55" t="s">
        <v>164</v>
      </c>
      <c r="B69" s="56" t="s">
        <v>162</v>
      </c>
      <c r="C69" s="57" t="s">
        <v>234</v>
      </c>
      <c r="D69" s="58">
        <v>150000</v>
      </c>
      <c r="E69" s="58" t="s">
        <v>44</v>
      </c>
      <c r="F69" s="51"/>
      <c r="G69" s="59"/>
    </row>
    <row r="70" spans="1:7" ht="15.75" thickBot="1" x14ac:dyDescent="0.3">
      <c r="A70" s="55" t="s">
        <v>174</v>
      </c>
      <c r="B70" s="56" t="s">
        <v>162</v>
      </c>
      <c r="C70" s="57" t="s">
        <v>235</v>
      </c>
      <c r="D70" s="58">
        <v>50000</v>
      </c>
      <c r="E70" s="58" t="s">
        <v>44</v>
      </c>
      <c r="F70" s="51"/>
      <c r="G70" s="59"/>
    </row>
    <row r="71" spans="1:7" ht="15.75" thickBot="1" x14ac:dyDescent="0.3">
      <c r="A71" s="55" t="s">
        <v>236</v>
      </c>
      <c r="B71" s="56" t="s">
        <v>162</v>
      </c>
      <c r="C71" s="57" t="s">
        <v>237</v>
      </c>
      <c r="D71" s="58">
        <v>20000</v>
      </c>
      <c r="E71" s="58" t="s">
        <v>44</v>
      </c>
      <c r="F71" s="51"/>
      <c r="G71" s="59"/>
    </row>
    <row r="72" spans="1:7" ht="15.75" thickBot="1" x14ac:dyDescent="0.3">
      <c r="A72" s="55" t="s">
        <v>174</v>
      </c>
      <c r="B72" s="56" t="s">
        <v>162</v>
      </c>
      <c r="C72" s="57" t="s">
        <v>238</v>
      </c>
      <c r="D72" s="58">
        <v>90800</v>
      </c>
      <c r="E72" s="58" t="s">
        <v>44</v>
      </c>
      <c r="F72" s="51"/>
      <c r="G72" s="59"/>
    </row>
    <row r="73" spans="1:7" ht="15.75" thickBot="1" x14ac:dyDescent="0.3">
      <c r="A73" s="55" t="s">
        <v>161</v>
      </c>
      <c r="B73" s="56" t="s">
        <v>162</v>
      </c>
      <c r="C73" s="57" t="s">
        <v>239</v>
      </c>
      <c r="D73" s="58">
        <v>249600</v>
      </c>
      <c r="E73" s="58">
        <v>23114.98</v>
      </c>
      <c r="F73" s="51">
        <f t="shared" ref="F72:F135" si="1">E73/D73*100</f>
        <v>9.2608092948717946</v>
      </c>
      <c r="G73" s="59"/>
    </row>
    <row r="74" spans="1:7" ht="35.25" thickBot="1" x14ac:dyDescent="0.3">
      <c r="A74" s="55" t="s">
        <v>164</v>
      </c>
      <c r="B74" s="56" t="s">
        <v>162</v>
      </c>
      <c r="C74" s="57" t="s">
        <v>240</v>
      </c>
      <c r="D74" s="58">
        <v>75300</v>
      </c>
      <c r="E74" s="58">
        <v>16626.87</v>
      </c>
      <c r="F74" s="51">
        <f t="shared" si="1"/>
        <v>22.080836653386456</v>
      </c>
      <c r="G74" s="59"/>
    </row>
    <row r="75" spans="1:7" ht="15.75" thickBot="1" x14ac:dyDescent="0.3">
      <c r="A75" s="55" t="s">
        <v>174</v>
      </c>
      <c r="B75" s="56" t="s">
        <v>162</v>
      </c>
      <c r="C75" s="57" t="s">
        <v>241</v>
      </c>
      <c r="D75" s="58">
        <v>10000</v>
      </c>
      <c r="E75" s="58" t="s">
        <v>44</v>
      </c>
      <c r="F75" s="51"/>
      <c r="G75" s="59"/>
    </row>
    <row r="76" spans="1:7" ht="46.5" thickBot="1" x14ac:dyDescent="0.3">
      <c r="A76" s="55" t="s">
        <v>242</v>
      </c>
      <c r="B76" s="56" t="s">
        <v>162</v>
      </c>
      <c r="C76" s="57" t="s">
        <v>243</v>
      </c>
      <c r="D76" s="58">
        <v>12733750</v>
      </c>
      <c r="E76" s="58">
        <v>3248460</v>
      </c>
      <c r="F76" s="51">
        <f t="shared" si="1"/>
        <v>25.510631196623144</v>
      </c>
      <c r="G76" s="59"/>
    </row>
    <row r="77" spans="1:7" ht="15.75" thickBot="1" x14ac:dyDescent="0.3">
      <c r="A77" s="55" t="s">
        <v>202</v>
      </c>
      <c r="B77" s="56" t="s">
        <v>162</v>
      </c>
      <c r="C77" s="57" t="s">
        <v>244</v>
      </c>
      <c r="D77" s="58">
        <v>610432.56999999995</v>
      </c>
      <c r="E77" s="58">
        <v>610432.56999999995</v>
      </c>
      <c r="F77" s="51">
        <f t="shared" si="1"/>
        <v>100</v>
      </c>
      <c r="G77" s="59"/>
    </row>
    <row r="78" spans="1:7" ht="46.5" thickBot="1" x14ac:dyDescent="0.3">
      <c r="A78" s="55" t="s">
        <v>242</v>
      </c>
      <c r="B78" s="56" t="s">
        <v>162</v>
      </c>
      <c r="C78" s="57" t="s">
        <v>245</v>
      </c>
      <c r="D78" s="58">
        <v>4833574.93</v>
      </c>
      <c r="E78" s="58">
        <v>736380.21</v>
      </c>
      <c r="F78" s="51">
        <f t="shared" si="1"/>
        <v>15.234691106774671</v>
      </c>
      <c r="G78" s="59"/>
    </row>
    <row r="79" spans="1:7" ht="46.5" thickBot="1" x14ac:dyDescent="0.3">
      <c r="A79" s="55" t="s">
        <v>242</v>
      </c>
      <c r="B79" s="56" t="s">
        <v>162</v>
      </c>
      <c r="C79" s="57" t="s">
        <v>246</v>
      </c>
      <c r="D79" s="58">
        <v>2000000</v>
      </c>
      <c r="E79" s="58">
        <v>1873928.17</v>
      </c>
      <c r="F79" s="51">
        <f t="shared" si="1"/>
        <v>93.69640849999999</v>
      </c>
      <c r="G79" s="59"/>
    </row>
    <row r="80" spans="1:7" ht="15.75" thickBot="1" x14ac:dyDescent="0.3">
      <c r="A80" s="55" t="s">
        <v>174</v>
      </c>
      <c r="B80" s="56" t="s">
        <v>162</v>
      </c>
      <c r="C80" s="57" t="s">
        <v>247</v>
      </c>
      <c r="D80" s="58">
        <v>10000</v>
      </c>
      <c r="E80" s="58" t="s">
        <v>44</v>
      </c>
      <c r="F80" s="51"/>
      <c r="G80" s="59"/>
    </row>
    <row r="81" spans="1:7" ht="15.75" thickBot="1" x14ac:dyDescent="0.3">
      <c r="A81" s="55" t="s">
        <v>174</v>
      </c>
      <c r="B81" s="56" t="s">
        <v>162</v>
      </c>
      <c r="C81" s="57" t="s">
        <v>248</v>
      </c>
      <c r="D81" s="58">
        <v>10000</v>
      </c>
      <c r="E81" s="58" t="s">
        <v>44</v>
      </c>
      <c r="F81" s="51"/>
      <c r="G81" s="59"/>
    </row>
    <row r="82" spans="1:7" ht="15.75" thickBot="1" x14ac:dyDescent="0.3">
      <c r="A82" s="55" t="s">
        <v>174</v>
      </c>
      <c r="B82" s="56" t="s">
        <v>162</v>
      </c>
      <c r="C82" s="57" t="s">
        <v>249</v>
      </c>
      <c r="D82" s="58">
        <v>50000</v>
      </c>
      <c r="E82" s="58" t="s">
        <v>44</v>
      </c>
      <c r="F82" s="51"/>
      <c r="G82" s="59"/>
    </row>
    <row r="83" spans="1:7" ht="15.75" thickBot="1" x14ac:dyDescent="0.3">
      <c r="A83" s="55" t="s">
        <v>250</v>
      </c>
      <c r="B83" s="56" t="s">
        <v>162</v>
      </c>
      <c r="C83" s="57" t="s">
        <v>251</v>
      </c>
      <c r="D83" s="58">
        <v>5166000</v>
      </c>
      <c r="E83" s="58">
        <v>1025758.6</v>
      </c>
      <c r="F83" s="51">
        <f t="shared" si="1"/>
        <v>19.855954316686024</v>
      </c>
      <c r="G83" s="59"/>
    </row>
    <row r="84" spans="1:7" ht="24" thickBot="1" x14ac:dyDescent="0.3">
      <c r="A84" s="55" t="s">
        <v>252</v>
      </c>
      <c r="B84" s="56" t="s">
        <v>162</v>
      </c>
      <c r="C84" s="57" t="s">
        <v>253</v>
      </c>
      <c r="D84" s="58">
        <v>19000</v>
      </c>
      <c r="E84" s="58" t="s">
        <v>44</v>
      </c>
      <c r="F84" s="51"/>
      <c r="G84" s="59"/>
    </row>
    <row r="85" spans="1:7" ht="35.25" thickBot="1" x14ac:dyDescent="0.3">
      <c r="A85" s="55" t="s">
        <v>254</v>
      </c>
      <c r="B85" s="56" t="s">
        <v>162</v>
      </c>
      <c r="C85" s="57" t="s">
        <v>255</v>
      </c>
      <c r="D85" s="58">
        <v>1560000</v>
      </c>
      <c r="E85" s="58">
        <v>324000</v>
      </c>
      <c r="F85" s="51">
        <f t="shared" si="1"/>
        <v>20.76923076923077</v>
      </c>
      <c r="G85" s="59"/>
    </row>
    <row r="86" spans="1:7" ht="15.75" thickBot="1" x14ac:dyDescent="0.3">
      <c r="A86" s="55" t="s">
        <v>174</v>
      </c>
      <c r="B86" s="56" t="s">
        <v>162</v>
      </c>
      <c r="C86" s="57" t="s">
        <v>256</v>
      </c>
      <c r="D86" s="58">
        <v>233000</v>
      </c>
      <c r="E86" s="58">
        <v>34411.269999999997</v>
      </c>
      <c r="F86" s="51">
        <f t="shared" si="1"/>
        <v>14.768785407725321</v>
      </c>
      <c r="G86" s="59"/>
    </row>
    <row r="87" spans="1:7" ht="15.75" thickBot="1" x14ac:dyDescent="0.3">
      <c r="A87" s="55" t="s">
        <v>174</v>
      </c>
      <c r="B87" s="56" t="s">
        <v>162</v>
      </c>
      <c r="C87" s="57" t="s">
        <v>257</v>
      </c>
      <c r="D87" s="58">
        <v>1560000</v>
      </c>
      <c r="E87" s="58" t="s">
        <v>44</v>
      </c>
      <c r="F87" s="51"/>
      <c r="G87" s="59"/>
    </row>
    <row r="88" spans="1:7" ht="15.75" thickBot="1" x14ac:dyDescent="0.3">
      <c r="A88" s="55" t="s">
        <v>250</v>
      </c>
      <c r="B88" s="56" t="s">
        <v>162</v>
      </c>
      <c r="C88" s="57" t="s">
        <v>258</v>
      </c>
      <c r="D88" s="58">
        <v>730000</v>
      </c>
      <c r="E88" s="58">
        <v>258908.1</v>
      </c>
      <c r="F88" s="51">
        <f t="shared" si="1"/>
        <v>35.466863013698628</v>
      </c>
      <c r="G88" s="59"/>
    </row>
    <row r="89" spans="1:7" ht="35.25" thickBot="1" x14ac:dyDescent="0.3">
      <c r="A89" s="55" t="s">
        <v>254</v>
      </c>
      <c r="B89" s="56" t="s">
        <v>162</v>
      </c>
      <c r="C89" s="57" t="s">
        <v>259</v>
      </c>
      <c r="D89" s="58">
        <v>220000</v>
      </c>
      <c r="E89" s="58">
        <v>65450</v>
      </c>
      <c r="F89" s="51">
        <f t="shared" si="1"/>
        <v>29.75</v>
      </c>
      <c r="G89" s="59"/>
    </row>
    <row r="90" spans="1:7" ht="15.75" thickBot="1" x14ac:dyDescent="0.3">
      <c r="A90" s="55" t="s">
        <v>221</v>
      </c>
      <c r="B90" s="56" t="s">
        <v>162</v>
      </c>
      <c r="C90" s="57" t="s">
        <v>260</v>
      </c>
      <c r="D90" s="58">
        <v>120000</v>
      </c>
      <c r="E90" s="58">
        <v>120000</v>
      </c>
      <c r="F90" s="51">
        <f t="shared" si="1"/>
        <v>100</v>
      </c>
      <c r="G90" s="59"/>
    </row>
    <row r="91" spans="1:7" ht="15.75" thickBot="1" x14ac:dyDescent="0.3">
      <c r="A91" s="55" t="s">
        <v>161</v>
      </c>
      <c r="B91" s="56" t="s">
        <v>162</v>
      </c>
      <c r="C91" s="57" t="s">
        <v>261</v>
      </c>
      <c r="D91" s="58">
        <v>1988000</v>
      </c>
      <c r="E91" s="58">
        <v>520558.26</v>
      </c>
      <c r="F91" s="51">
        <f t="shared" si="1"/>
        <v>26.185023138832996</v>
      </c>
      <c r="G91" s="59"/>
    </row>
    <row r="92" spans="1:7" ht="35.25" thickBot="1" x14ac:dyDescent="0.3">
      <c r="A92" s="55" t="s">
        <v>164</v>
      </c>
      <c r="B92" s="56" t="s">
        <v>162</v>
      </c>
      <c r="C92" s="57" t="s">
        <v>262</v>
      </c>
      <c r="D92" s="58">
        <v>601000</v>
      </c>
      <c r="E92" s="58">
        <v>155494.76999999999</v>
      </c>
      <c r="F92" s="51">
        <f t="shared" si="1"/>
        <v>25.872673876871875</v>
      </c>
      <c r="G92" s="59"/>
    </row>
    <row r="93" spans="1:7" ht="15.75" thickBot="1" x14ac:dyDescent="0.3">
      <c r="A93" s="55" t="s">
        <v>174</v>
      </c>
      <c r="B93" s="56" t="s">
        <v>162</v>
      </c>
      <c r="C93" s="57" t="s">
        <v>263</v>
      </c>
      <c r="D93" s="58">
        <v>40000</v>
      </c>
      <c r="E93" s="58" t="s">
        <v>44</v>
      </c>
      <c r="F93" s="51"/>
      <c r="G93" s="59"/>
    </row>
    <row r="94" spans="1:7" ht="15.75" thickBot="1" x14ac:dyDescent="0.3">
      <c r="A94" s="55" t="s">
        <v>236</v>
      </c>
      <c r="B94" s="56" t="s">
        <v>162</v>
      </c>
      <c r="C94" s="57" t="s">
        <v>264</v>
      </c>
      <c r="D94" s="58">
        <v>100000</v>
      </c>
      <c r="E94" s="58">
        <v>6960</v>
      </c>
      <c r="F94" s="51">
        <f t="shared" si="1"/>
        <v>6.9599999999999991</v>
      </c>
      <c r="G94" s="59"/>
    </row>
    <row r="95" spans="1:7" ht="15.75" thickBot="1" x14ac:dyDescent="0.3">
      <c r="A95" s="55" t="s">
        <v>174</v>
      </c>
      <c r="B95" s="56" t="s">
        <v>162</v>
      </c>
      <c r="C95" s="57" t="s">
        <v>265</v>
      </c>
      <c r="D95" s="58">
        <v>284400</v>
      </c>
      <c r="E95" s="58" t="s">
        <v>44</v>
      </c>
      <c r="F95" s="51"/>
      <c r="G95" s="59"/>
    </row>
    <row r="96" spans="1:7" ht="15.75" thickBot="1" x14ac:dyDescent="0.3">
      <c r="A96" s="55" t="s">
        <v>174</v>
      </c>
      <c r="B96" s="56" t="s">
        <v>162</v>
      </c>
      <c r="C96" s="57" t="s">
        <v>266</v>
      </c>
      <c r="D96" s="58">
        <v>286000</v>
      </c>
      <c r="E96" s="58" t="s">
        <v>44</v>
      </c>
      <c r="F96" s="51"/>
      <c r="G96" s="59"/>
    </row>
    <row r="97" spans="1:7" ht="35.25" thickBot="1" x14ac:dyDescent="0.3">
      <c r="A97" s="55" t="s">
        <v>267</v>
      </c>
      <c r="B97" s="56" t="s">
        <v>162</v>
      </c>
      <c r="C97" s="57" t="s">
        <v>268</v>
      </c>
      <c r="D97" s="58">
        <v>4200000</v>
      </c>
      <c r="E97" s="58" t="s">
        <v>44</v>
      </c>
      <c r="F97" s="51"/>
      <c r="G97" s="59"/>
    </row>
    <row r="98" spans="1:7" ht="35.25" thickBot="1" x14ac:dyDescent="0.3">
      <c r="A98" s="55" t="s">
        <v>267</v>
      </c>
      <c r="B98" s="56" t="s">
        <v>162</v>
      </c>
      <c r="C98" s="57" t="s">
        <v>269</v>
      </c>
      <c r="D98" s="58">
        <v>70636363.640000001</v>
      </c>
      <c r="E98" s="58">
        <v>20297969.809999999</v>
      </c>
      <c r="F98" s="51">
        <f t="shared" si="1"/>
        <v>28.735864594402273</v>
      </c>
      <c r="G98" s="59"/>
    </row>
    <row r="99" spans="1:7" ht="15.75" thickBot="1" x14ac:dyDescent="0.3">
      <c r="A99" s="55" t="s">
        <v>221</v>
      </c>
      <c r="B99" s="56" t="s">
        <v>162</v>
      </c>
      <c r="C99" s="57" t="s">
        <v>270</v>
      </c>
      <c r="D99" s="58">
        <v>10027060</v>
      </c>
      <c r="E99" s="58">
        <v>1671200</v>
      </c>
      <c r="F99" s="51">
        <f t="shared" si="1"/>
        <v>16.666899370303959</v>
      </c>
      <c r="G99" s="59"/>
    </row>
    <row r="100" spans="1:7" ht="15.75" thickBot="1" x14ac:dyDescent="0.3">
      <c r="A100" s="55" t="s">
        <v>221</v>
      </c>
      <c r="B100" s="56" t="s">
        <v>162</v>
      </c>
      <c r="C100" s="57" t="s">
        <v>271</v>
      </c>
      <c r="D100" s="58">
        <v>1457902.84</v>
      </c>
      <c r="E100" s="58">
        <v>1457902.84</v>
      </c>
      <c r="F100" s="51">
        <f t="shared" si="1"/>
        <v>100</v>
      </c>
      <c r="G100" s="59"/>
    </row>
    <row r="101" spans="1:7" ht="15.75" thickBot="1" x14ac:dyDescent="0.3">
      <c r="A101" s="55" t="s">
        <v>174</v>
      </c>
      <c r="B101" s="56" t="s">
        <v>162</v>
      </c>
      <c r="C101" s="57" t="s">
        <v>272</v>
      </c>
      <c r="D101" s="58">
        <v>80000</v>
      </c>
      <c r="E101" s="58">
        <v>65000</v>
      </c>
      <c r="F101" s="51">
        <f t="shared" si="1"/>
        <v>81.25</v>
      </c>
      <c r="G101" s="59"/>
    </row>
    <row r="102" spans="1:7" ht="15.75" thickBot="1" x14ac:dyDescent="0.3">
      <c r="A102" s="55" t="s">
        <v>161</v>
      </c>
      <c r="B102" s="56" t="s">
        <v>162</v>
      </c>
      <c r="C102" s="57" t="s">
        <v>273</v>
      </c>
      <c r="D102" s="58">
        <v>43860</v>
      </c>
      <c r="E102" s="58" t="s">
        <v>44</v>
      </c>
      <c r="F102" s="51"/>
      <c r="G102" s="59"/>
    </row>
    <row r="103" spans="1:7" ht="35.25" thickBot="1" x14ac:dyDescent="0.3">
      <c r="A103" s="55" t="s">
        <v>164</v>
      </c>
      <c r="B103" s="56" t="s">
        <v>162</v>
      </c>
      <c r="C103" s="57" t="s">
        <v>274</v>
      </c>
      <c r="D103" s="58">
        <v>13240</v>
      </c>
      <c r="E103" s="58" t="s">
        <v>44</v>
      </c>
      <c r="F103" s="51"/>
      <c r="G103" s="59"/>
    </row>
    <row r="104" spans="1:7" ht="15.75" thickBot="1" x14ac:dyDescent="0.3">
      <c r="A104" s="55" t="s">
        <v>174</v>
      </c>
      <c r="B104" s="56" t="s">
        <v>162</v>
      </c>
      <c r="C104" s="57" t="s">
        <v>275</v>
      </c>
      <c r="D104" s="58">
        <v>80000</v>
      </c>
      <c r="E104" s="58" t="s">
        <v>44</v>
      </c>
      <c r="F104" s="51"/>
      <c r="G104" s="59"/>
    </row>
    <row r="105" spans="1:7" ht="15.75" thickBot="1" x14ac:dyDescent="0.3">
      <c r="A105" s="55" t="s">
        <v>174</v>
      </c>
      <c r="B105" s="56" t="s">
        <v>162</v>
      </c>
      <c r="C105" s="57" t="s">
        <v>276</v>
      </c>
      <c r="D105" s="58">
        <v>50000</v>
      </c>
      <c r="E105" s="58" t="s">
        <v>44</v>
      </c>
      <c r="F105" s="51"/>
      <c r="G105" s="59"/>
    </row>
    <row r="106" spans="1:7" ht="15.75" thickBot="1" x14ac:dyDescent="0.3">
      <c r="A106" s="55" t="s">
        <v>174</v>
      </c>
      <c r="B106" s="56" t="s">
        <v>162</v>
      </c>
      <c r="C106" s="57" t="s">
        <v>277</v>
      </c>
      <c r="D106" s="58">
        <v>50000</v>
      </c>
      <c r="E106" s="58" t="s">
        <v>44</v>
      </c>
      <c r="F106" s="51"/>
      <c r="G106" s="59"/>
    </row>
    <row r="107" spans="1:7" ht="15.75" thickBot="1" x14ac:dyDescent="0.3">
      <c r="A107" s="55" t="s">
        <v>250</v>
      </c>
      <c r="B107" s="56" t="s">
        <v>162</v>
      </c>
      <c r="C107" s="57" t="s">
        <v>278</v>
      </c>
      <c r="D107" s="58">
        <v>2656000</v>
      </c>
      <c r="E107" s="58">
        <v>473995.55</v>
      </c>
      <c r="F107" s="51">
        <f t="shared" si="1"/>
        <v>17.846217996987949</v>
      </c>
      <c r="G107" s="59"/>
    </row>
    <row r="108" spans="1:7" ht="24" thickBot="1" x14ac:dyDescent="0.3">
      <c r="A108" s="55" t="s">
        <v>252</v>
      </c>
      <c r="B108" s="56" t="s">
        <v>162</v>
      </c>
      <c r="C108" s="57" t="s">
        <v>279</v>
      </c>
      <c r="D108" s="58">
        <v>19000</v>
      </c>
      <c r="E108" s="58">
        <v>2950</v>
      </c>
      <c r="F108" s="51">
        <f t="shared" si="1"/>
        <v>15.526315789473685</v>
      </c>
      <c r="G108" s="59"/>
    </row>
    <row r="109" spans="1:7" ht="35.25" thickBot="1" x14ac:dyDescent="0.3">
      <c r="A109" s="55" t="s">
        <v>254</v>
      </c>
      <c r="B109" s="56" t="s">
        <v>162</v>
      </c>
      <c r="C109" s="57" t="s">
        <v>280</v>
      </c>
      <c r="D109" s="58">
        <v>799000</v>
      </c>
      <c r="E109" s="58">
        <v>108200</v>
      </c>
      <c r="F109" s="51">
        <f t="shared" si="1"/>
        <v>13.541927409261579</v>
      </c>
      <c r="G109" s="59"/>
    </row>
    <row r="110" spans="1:7" ht="15.75" thickBot="1" x14ac:dyDescent="0.3">
      <c r="A110" s="55" t="s">
        <v>174</v>
      </c>
      <c r="B110" s="56" t="s">
        <v>162</v>
      </c>
      <c r="C110" s="57" t="s">
        <v>281</v>
      </c>
      <c r="D110" s="58">
        <v>281000</v>
      </c>
      <c r="E110" s="58">
        <v>27201.82</v>
      </c>
      <c r="F110" s="51">
        <f t="shared" si="1"/>
        <v>9.680362989323843</v>
      </c>
      <c r="G110" s="59"/>
    </row>
    <row r="111" spans="1:7" ht="15.75" thickBot="1" x14ac:dyDescent="0.3">
      <c r="A111" s="55" t="s">
        <v>250</v>
      </c>
      <c r="B111" s="56" t="s">
        <v>162</v>
      </c>
      <c r="C111" s="57" t="s">
        <v>282</v>
      </c>
      <c r="D111" s="58">
        <v>420000</v>
      </c>
      <c r="E111" s="58">
        <v>179999.53</v>
      </c>
      <c r="F111" s="51">
        <f t="shared" si="1"/>
        <v>42.857030952380953</v>
      </c>
      <c r="G111" s="59"/>
    </row>
    <row r="112" spans="1:7" ht="35.25" thickBot="1" x14ac:dyDescent="0.3">
      <c r="A112" s="55" t="s">
        <v>254</v>
      </c>
      <c r="B112" s="56" t="s">
        <v>162</v>
      </c>
      <c r="C112" s="57" t="s">
        <v>283</v>
      </c>
      <c r="D112" s="58">
        <v>130000</v>
      </c>
      <c r="E112" s="58">
        <v>89800</v>
      </c>
      <c r="F112" s="51">
        <f t="shared" si="1"/>
        <v>69.07692307692308</v>
      </c>
      <c r="G112" s="59"/>
    </row>
    <row r="113" spans="1:7" ht="15.75" thickBot="1" x14ac:dyDescent="0.3">
      <c r="A113" s="55" t="s">
        <v>174</v>
      </c>
      <c r="B113" s="56" t="s">
        <v>162</v>
      </c>
      <c r="C113" s="57" t="s">
        <v>284</v>
      </c>
      <c r="D113" s="58">
        <v>200000</v>
      </c>
      <c r="E113" s="58" t="s">
        <v>44</v>
      </c>
      <c r="F113" s="51"/>
      <c r="G113" s="59"/>
    </row>
    <row r="114" spans="1:7" ht="15.75" thickBot="1" x14ac:dyDescent="0.3">
      <c r="A114" s="55" t="s">
        <v>174</v>
      </c>
      <c r="B114" s="56" t="s">
        <v>162</v>
      </c>
      <c r="C114" s="57" t="s">
        <v>285</v>
      </c>
      <c r="D114" s="58">
        <v>240000</v>
      </c>
      <c r="E114" s="58" t="s">
        <v>44</v>
      </c>
      <c r="F114" s="51"/>
      <c r="G114" s="59"/>
    </row>
    <row r="115" spans="1:7" ht="15.75" thickBot="1" x14ac:dyDescent="0.3">
      <c r="A115" s="55" t="s">
        <v>174</v>
      </c>
      <c r="B115" s="56" t="s">
        <v>162</v>
      </c>
      <c r="C115" s="57" t="s">
        <v>286</v>
      </c>
      <c r="D115" s="58">
        <v>1550600</v>
      </c>
      <c r="E115" s="58" t="s">
        <v>44</v>
      </c>
      <c r="F115" s="51"/>
      <c r="G115" s="59"/>
    </row>
    <row r="116" spans="1:7" ht="15.75" thickBot="1" x14ac:dyDescent="0.3">
      <c r="A116" s="55" t="s">
        <v>202</v>
      </c>
      <c r="B116" s="56" t="s">
        <v>162</v>
      </c>
      <c r="C116" s="57" t="s">
        <v>287</v>
      </c>
      <c r="D116" s="58">
        <v>50771386.399999999</v>
      </c>
      <c r="E116" s="58">
        <v>2896800</v>
      </c>
      <c r="F116" s="51">
        <f t="shared" si="1"/>
        <v>5.7055759265222665</v>
      </c>
      <c r="G116" s="59"/>
    </row>
    <row r="117" spans="1:7" ht="15.75" thickBot="1" x14ac:dyDescent="0.3">
      <c r="A117" s="55" t="s">
        <v>202</v>
      </c>
      <c r="B117" s="56" t="s">
        <v>162</v>
      </c>
      <c r="C117" s="57" t="s">
        <v>288</v>
      </c>
      <c r="D117" s="58">
        <v>28899442.02</v>
      </c>
      <c r="E117" s="58" t="s">
        <v>44</v>
      </c>
      <c r="F117" s="51"/>
      <c r="G117" s="59"/>
    </row>
    <row r="118" spans="1:7" ht="15.75" thickBot="1" x14ac:dyDescent="0.3">
      <c r="A118" s="55" t="s">
        <v>174</v>
      </c>
      <c r="B118" s="56" t="s">
        <v>162</v>
      </c>
      <c r="C118" s="57" t="s">
        <v>289</v>
      </c>
      <c r="D118" s="58">
        <v>100000</v>
      </c>
      <c r="E118" s="58" t="s">
        <v>44</v>
      </c>
      <c r="F118" s="51"/>
      <c r="G118" s="59"/>
    </row>
    <row r="119" spans="1:7" ht="46.5" thickBot="1" x14ac:dyDescent="0.3">
      <c r="A119" s="55" t="s">
        <v>290</v>
      </c>
      <c r="B119" s="56" t="s">
        <v>162</v>
      </c>
      <c r="C119" s="57" t="s">
        <v>291</v>
      </c>
      <c r="D119" s="58">
        <v>11768000</v>
      </c>
      <c r="E119" s="58">
        <v>2870406.56</v>
      </c>
      <c r="F119" s="51">
        <f t="shared" si="1"/>
        <v>24.391626104690687</v>
      </c>
      <c r="G119" s="59"/>
    </row>
    <row r="120" spans="1:7" ht="15.75" thickBot="1" x14ac:dyDescent="0.3">
      <c r="A120" s="55" t="s">
        <v>174</v>
      </c>
      <c r="B120" s="56" t="s">
        <v>162</v>
      </c>
      <c r="C120" s="57" t="s">
        <v>292</v>
      </c>
      <c r="D120" s="58">
        <v>610000</v>
      </c>
      <c r="E120" s="58">
        <v>26000</v>
      </c>
      <c r="F120" s="51">
        <f t="shared" si="1"/>
        <v>4.2622950819672125</v>
      </c>
      <c r="G120" s="59"/>
    </row>
    <row r="121" spans="1:7" ht="15.75" thickBot="1" x14ac:dyDescent="0.3">
      <c r="A121" s="55" t="s">
        <v>202</v>
      </c>
      <c r="B121" s="56" t="s">
        <v>162</v>
      </c>
      <c r="C121" s="57" t="s">
        <v>293</v>
      </c>
      <c r="D121" s="58">
        <v>90000</v>
      </c>
      <c r="E121" s="58">
        <v>90000</v>
      </c>
      <c r="F121" s="51">
        <f t="shared" si="1"/>
        <v>100</v>
      </c>
      <c r="G121" s="59"/>
    </row>
    <row r="122" spans="1:7" ht="15.75" thickBot="1" x14ac:dyDescent="0.3">
      <c r="A122" s="55" t="s">
        <v>174</v>
      </c>
      <c r="B122" s="56" t="s">
        <v>162</v>
      </c>
      <c r="C122" s="57" t="s">
        <v>294</v>
      </c>
      <c r="D122" s="58">
        <v>427866</v>
      </c>
      <c r="E122" s="58" t="s">
        <v>44</v>
      </c>
      <c r="F122" s="51"/>
      <c r="G122" s="59"/>
    </row>
    <row r="123" spans="1:7" ht="15.75" thickBot="1" x14ac:dyDescent="0.3">
      <c r="A123" s="55" t="s">
        <v>195</v>
      </c>
      <c r="B123" s="56" t="s">
        <v>162</v>
      </c>
      <c r="C123" s="57" t="s">
        <v>295</v>
      </c>
      <c r="D123" s="58">
        <v>600000</v>
      </c>
      <c r="E123" s="58">
        <v>51678.25</v>
      </c>
      <c r="F123" s="51">
        <f t="shared" si="1"/>
        <v>8.6130416666666676</v>
      </c>
      <c r="G123" s="59"/>
    </row>
    <row r="124" spans="1:7" ht="46.5" thickBot="1" x14ac:dyDescent="0.3">
      <c r="A124" s="55" t="s">
        <v>290</v>
      </c>
      <c r="B124" s="56" t="s">
        <v>162</v>
      </c>
      <c r="C124" s="57" t="s">
        <v>296</v>
      </c>
      <c r="D124" s="58">
        <v>14985500</v>
      </c>
      <c r="E124" s="58">
        <v>3958186.41</v>
      </c>
      <c r="F124" s="51">
        <f t="shared" si="1"/>
        <v>26.413442394314508</v>
      </c>
      <c r="G124" s="59"/>
    </row>
    <row r="125" spans="1:7" ht="46.5" thickBot="1" x14ac:dyDescent="0.3">
      <c r="A125" s="55" t="s">
        <v>290</v>
      </c>
      <c r="B125" s="56" t="s">
        <v>162</v>
      </c>
      <c r="C125" s="57" t="s">
        <v>297</v>
      </c>
      <c r="D125" s="58">
        <v>10000000</v>
      </c>
      <c r="E125" s="58" t="s">
        <v>44</v>
      </c>
      <c r="F125" s="51"/>
      <c r="G125" s="59"/>
    </row>
    <row r="126" spans="1:7" ht="46.5" thickBot="1" x14ac:dyDescent="0.3">
      <c r="A126" s="55" t="s">
        <v>290</v>
      </c>
      <c r="B126" s="56" t="s">
        <v>162</v>
      </c>
      <c r="C126" s="57" t="s">
        <v>298</v>
      </c>
      <c r="D126" s="58">
        <v>1212121.21</v>
      </c>
      <c r="E126" s="58" t="s">
        <v>44</v>
      </c>
      <c r="F126" s="51"/>
      <c r="G126" s="59"/>
    </row>
    <row r="127" spans="1:7" ht="15.75" thickBot="1" x14ac:dyDescent="0.3">
      <c r="A127" s="55" t="s">
        <v>221</v>
      </c>
      <c r="B127" s="56" t="s">
        <v>162</v>
      </c>
      <c r="C127" s="57" t="s">
        <v>299</v>
      </c>
      <c r="D127" s="58">
        <v>100000</v>
      </c>
      <c r="E127" s="58">
        <v>100000</v>
      </c>
      <c r="F127" s="51">
        <f t="shared" si="1"/>
        <v>100</v>
      </c>
      <c r="G127" s="59"/>
    </row>
    <row r="128" spans="1:7" ht="15.75" thickBot="1" x14ac:dyDescent="0.3">
      <c r="A128" s="55" t="s">
        <v>221</v>
      </c>
      <c r="B128" s="56" t="s">
        <v>162</v>
      </c>
      <c r="C128" s="57" t="s">
        <v>300</v>
      </c>
      <c r="D128" s="58">
        <v>572134</v>
      </c>
      <c r="E128" s="58">
        <v>22134</v>
      </c>
      <c r="F128" s="51">
        <f t="shared" si="1"/>
        <v>3.8686741217966421</v>
      </c>
      <c r="G128" s="59"/>
    </row>
    <row r="129" spans="1:7" ht="46.5" thickBot="1" x14ac:dyDescent="0.3">
      <c r="A129" s="55" t="s">
        <v>301</v>
      </c>
      <c r="B129" s="56" t="s">
        <v>162</v>
      </c>
      <c r="C129" s="57" t="s">
        <v>302</v>
      </c>
      <c r="D129" s="58">
        <v>165000</v>
      </c>
      <c r="E129" s="58" t="s">
        <v>44</v>
      </c>
      <c r="F129" s="51"/>
      <c r="G129" s="59"/>
    </row>
    <row r="130" spans="1:7" ht="46.5" thickBot="1" x14ac:dyDescent="0.3">
      <c r="A130" s="55" t="s">
        <v>301</v>
      </c>
      <c r="B130" s="56" t="s">
        <v>162</v>
      </c>
      <c r="C130" s="57" t="s">
        <v>303</v>
      </c>
      <c r="D130" s="58">
        <v>85183400</v>
      </c>
      <c r="E130" s="58">
        <v>20628399.34</v>
      </c>
      <c r="F130" s="51">
        <f t="shared" si="1"/>
        <v>24.216454543960442</v>
      </c>
      <c r="G130" s="59"/>
    </row>
    <row r="131" spans="1:7" ht="46.5" thickBot="1" x14ac:dyDescent="0.3">
      <c r="A131" s="55" t="s">
        <v>301</v>
      </c>
      <c r="B131" s="56" t="s">
        <v>162</v>
      </c>
      <c r="C131" s="57" t="s">
        <v>304</v>
      </c>
      <c r="D131" s="58">
        <v>308585.86</v>
      </c>
      <c r="E131" s="58">
        <v>76631.16</v>
      </c>
      <c r="F131" s="51">
        <f t="shared" si="1"/>
        <v>24.833010819095861</v>
      </c>
      <c r="G131" s="59"/>
    </row>
    <row r="132" spans="1:7" ht="46.5" thickBot="1" x14ac:dyDescent="0.3">
      <c r="A132" s="55" t="s">
        <v>301</v>
      </c>
      <c r="B132" s="56" t="s">
        <v>162</v>
      </c>
      <c r="C132" s="57" t="s">
        <v>305</v>
      </c>
      <c r="D132" s="58">
        <v>3185000</v>
      </c>
      <c r="E132" s="58">
        <v>2339104.84</v>
      </c>
      <c r="F132" s="51">
        <f t="shared" si="1"/>
        <v>73.441282260596537</v>
      </c>
      <c r="G132" s="59"/>
    </row>
    <row r="133" spans="1:7" ht="46.5" thickBot="1" x14ac:dyDescent="0.3">
      <c r="A133" s="55" t="s">
        <v>301</v>
      </c>
      <c r="B133" s="56" t="s">
        <v>162</v>
      </c>
      <c r="C133" s="57" t="s">
        <v>306</v>
      </c>
      <c r="D133" s="58">
        <v>29594490</v>
      </c>
      <c r="E133" s="58">
        <v>8202410</v>
      </c>
      <c r="F133" s="51">
        <f t="shared" si="1"/>
        <v>27.716003891264897</v>
      </c>
      <c r="G133" s="59"/>
    </row>
    <row r="134" spans="1:7" ht="46.5" thickBot="1" x14ac:dyDescent="0.3">
      <c r="A134" s="55" t="s">
        <v>301</v>
      </c>
      <c r="B134" s="56" t="s">
        <v>162</v>
      </c>
      <c r="C134" s="57" t="s">
        <v>307</v>
      </c>
      <c r="D134" s="58">
        <v>6700000</v>
      </c>
      <c r="E134" s="58">
        <v>2057400.64</v>
      </c>
      <c r="F134" s="51">
        <f t="shared" si="1"/>
        <v>30.707472238805966</v>
      </c>
      <c r="G134" s="59"/>
    </row>
    <row r="135" spans="1:7" ht="15.75" thickBot="1" x14ac:dyDescent="0.3">
      <c r="A135" s="55" t="s">
        <v>308</v>
      </c>
      <c r="B135" s="56" t="s">
        <v>162</v>
      </c>
      <c r="C135" s="57" t="s">
        <v>309</v>
      </c>
      <c r="D135" s="58">
        <v>2020202.02</v>
      </c>
      <c r="E135" s="58" t="s">
        <v>44</v>
      </c>
      <c r="F135" s="51"/>
      <c r="G135" s="59"/>
    </row>
    <row r="136" spans="1:7" ht="46.5" thickBot="1" x14ac:dyDescent="0.3">
      <c r="A136" s="55" t="s">
        <v>301</v>
      </c>
      <c r="B136" s="56" t="s">
        <v>162</v>
      </c>
      <c r="C136" s="57" t="s">
        <v>310</v>
      </c>
      <c r="D136" s="58">
        <v>4100000</v>
      </c>
      <c r="E136" s="58">
        <v>4100000</v>
      </c>
      <c r="F136" s="51">
        <f t="shared" ref="F136:F199" si="2">E136/D136*100</f>
        <v>100</v>
      </c>
      <c r="G136" s="59"/>
    </row>
    <row r="137" spans="1:7" ht="15.75" thickBot="1" x14ac:dyDescent="0.3">
      <c r="A137" s="55" t="s">
        <v>195</v>
      </c>
      <c r="B137" s="56" t="s">
        <v>162</v>
      </c>
      <c r="C137" s="57" t="s">
        <v>311</v>
      </c>
      <c r="D137" s="58">
        <v>1400000</v>
      </c>
      <c r="E137" s="58">
        <v>467530.06</v>
      </c>
      <c r="F137" s="51">
        <f t="shared" si="2"/>
        <v>33.395004285714286</v>
      </c>
      <c r="G137" s="59"/>
    </row>
    <row r="138" spans="1:7" ht="46.5" thickBot="1" x14ac:dyDescent="0.3">
      <c r="A138" s="55" t="s">
        <v>301</v>
      </c>
      <c r="B138" s="56" t="s">
        <v>162</v>
      </c>
      <c r="C138" s="57" t="s">
        <v>312</v>
      </c>
      <c r="D138" s="58">
        <v>10050000</v>
      </c>
      <c r="E138" s="58">
        <v>3070548.96</v>
      </c>
      <c r="F138" s="51">
        <f t="shared" si="2"/>
        <v>30.552725970149254</v>
      </c>
      <c r="G138" s="59"/>
    </row>
    <row r="139" spans="1:7" ht="15.75" thickBot="1" x14ac:dyDescent="0.3">
      <c r="A139" s="55" t="s">
        <v>174</v>
      </c>
      <c r="B139" s="56" t="s">
        <v>162</v>
      </c>
      <c r="C139" s="57" t="s">
        <v>313</v>
      </c>
      <c r="D139" s="58">
        <v>150000</v>
      </c>
      <c r="E139" s="58" t="s">
        <v>44</v>
      </c>
      <c r="F139" s="51"/>
      <c r="G139" s="59"/>
    </row>
    <row r="140" spans="1:7" ht="46.5" thickBot="1" x14ac:dyDescent="0.3">
      <c r="A140" s="55" t="s">
        <v>301</v>
      </c>
      <c r="B140" s="56" t="s">
        <v>162</v>
      </c>
      <c r="C140" s="57" t="s">
        <v>314</v>
      </c>
      <c r="D140" s="58">
        <v>17792500</v>
      </c>
      <c r="E140" s="58">
        <v>9006586.0999999996</v>
      </c>
      <c r="F140" s="51">
        <f t="shared" si="2"/>
        <v>50.620127019811711</v>
      </c>
      <c r="G140" s="59"/>
    </row>
    <row r="141" spans="1:7" ht="46.5" thickBot="1" x14ac:dyDescent="0.3">
      <c r="A141" s="55" t="s">
        <v>301</v>
      </c>
      <c r="B141" s="56" t="s">
        <v>162</v>
      </c>
      <c r="C141" s="57" t="s">
        <v>315</v>
      </c>
      <c r="D141" s="58">
        <v>7206640</v>
      </c>
      <c r="E141" s="58">
        <v>1791924</v>
      </c>
      <c r="F141" s="51">
        <f t="shared" si="2"/>
        <v>24.864902367816345</v>
      </c>
      <c r="G141" s="59"/>
    </row>
    <row r="142" spans="1:7" ht="46.5" thickBot="1" x14ac:dyDescent="0.3">
      <c r="A142" s="55" t="s">
        <v>301</v>
      </c>
      <c r="B142" s="56" t="s">
        <v>162</v>
      </c>
      <c r="C142" s="57" t="s">
        <v>316</v>
      </c>
      <c r="D142" s="58">
        <v>4000000</v>
      </c>
      <c r="E142" s="58">
        <v>3372680.39</v>
      </c>
      <c r="F142" s="51">
        <f t="shared" si="2"/>
        <v>84.317009750000011</v>
      </c>
      <c r="G142" s="59"/>
    </row>
    <row r="143" spans="1:7" ht="46.5" thickBot="1" x14ac:dyDescent="0.3">
      <c r="A143" s="55" t="s">
        <v>301</v>
      </c>
      <c r="B143" s="56" t="s">
        <v>162</v>
      </c>
      <c r="C143" s="57" t="s">
        <v>317</v>
      </c>
      <c r="D143" s="58">
        <v>52308750</v>
      </c>
      <c r="E143" s="58">
        <v>14576420</v>
      </c>
      <c r="F143" s="51">
        <f t="shared" si="2"/>
        <v>27.866121824742514</v>
      </c>
      <c r="G143" s="59"/>
    </row>
    <row r="144" spans="1:7" ht="46.5" thickBot="1" x14ac:dyDescent="0.3">
      <c r="A144" s="55" t="s">
        <v>301</v>
      </c>
      <c r="B144" s="56" t="s">
        <v>162</v>
      </c>
      <c r="C144" s="57" t="s">
        <v>318</v>
      </c>
      <c r="D144" s="58">
        <v>246222700</v>
      </c>
      <c r="E144" s="58">
        <v>62305812.229999997</v>
      </c>
      <c r="F144" s="51">
        <f t="shared" si="2"/>
        <v>25.304658031123857</v>
      </c>
      <c r="G144" s="59"/>
    </row>
    <row r="145" spans="1:7" ht="15.75" thickBot="1" x14ac:dyDescent="0.3">
      <c r="A145" s="55" t="s">
        <v>308</v>
      </c>
      <c r="B145" s="56" t="s">
        <v>162</v>
      </c>
      <c r="C145" s="57" t="s">
        <v>319</v>
      </c>
      <c r="D145" s="58">
        <v>25590200</v>
      </c>
      <c r="E145" s="58">
        <v>6402000</v>
      </c>
      <c r="F145" s="51">
        <f t="shared" si="2"/>
        <v>25.017389469406261</v>
      </c>
      <c r="G145" s="59"/>
    </row>
    <row r="146" spans="1:7" ht="15.75" thickBot="1" x14ac:dyDescent="0.3">
      <c r="A146" s="55" t="s">
        <v>308</v>
      </c>
      <c r="B146" s="56" t="s">
        <v>162</v>
      </c>
      <c r="C146" s="57" t="s">
        <v>320</v>
      </c>
      <c r="D146" s="58">
        <v>2730092.73</v>
      </c>
      <c r="E146" s="58" t="s">
        <v>44</v>
      </c>
      <c r="F146" s="51"/>
      <c r="G146" s="59"/>
    </row>
    <row r="147" spans="1:7" ht="46.5" thickBot="1" x14ac:dyDescent="0.3">
      <c r="A147" s="55" t="s">
        <v>301</v>
      </c>
      <c r="B147" s="56" t="s">
        <v>162</v>
      </c>
      <c r="C147" s="57" t="s">
        <v>321</v>
      </c>
      <c r="D147" s="58">
        <v>1605294.0800000001</v>
      </c>
      <c r="E147" s="58">
        <v>397305</v>
      </c>
      <c r="F147" s="51">
        <f t="shared" si="2"/>
        <v>24.749670789292388</v>
      </c>
      <c r="G147" s="59"/>
    </row>
    <row r="148" spans="1:7" ht="46.5" thickBot="1" x14ac:dyDescent="0.3">
      <c r="A148" s="55" t="s">
        <v>301</v>
      </c>
      <c r="B148" s="56" t="s">
        <v>162</v>
      </c>
      <c r="C148" s="57" t="s">
        <v>322</v>
      </c>
      <c r="D148" s="58">
        <v>2861111.11</v>
      </c>
      <c r="E148" s="58">
        <v>634190.43999999994</v>
      </c>
      <c r="F148" s="51">
        <f t="shared" si="2"/>
        <v>22.165879464918785</v>
      </c>
      <c r="G148" s="59"/>
    </row>
    <row r="149" spans="1:7" ht="46.5" thickBot="1" x14ac:dyDescent="0.3">
      <c r="A149" s="55" t="s">
        <v>301</v>
      </c>
      <c r="B149" s="56" t="s">
        <v>162</v>
      </c>
      <c r="C149" s="57" t="s">
        <v>323</v>
      </c>
      <c r="D149" s="58">
        <v>773010.19</v>
      </c>
      <c r="E149" s="58" t="s">
        <v>44</v>
      </c>
      <c r="F149" s="51"/>
      <c r="G149" s="59"/>
    </row>
    <row r="150" spans="1:7" ht="46.5" thickBot="1" x14ac:dyDescent="0.3">
      <c r="A150" s="55" t="s">
        <v>301</v>
      </c>
      <c r="B150" s="56" t="s">
        <v>162</v>
      </c>
      <c r="C150" s="57" t="s">
        <v>324</v>
      </c>
      <c r="D150" s="58">
        <v>10479000</v>
      </c>
      <c r="E150" s="58">
        <v>8495128.4700000007</v>
      </c>
      <c r="F150" s="51">
        <f t="shared" si="2"/>
        <v>81.068121671915264</v>
      </c>
      <c r="G150" s="59"/>
    </row>
    <row r="151" spans="1:7" ht="15.75" thickBot="1" x14ac:dyDescent="0.3">
      <c r="A151" s="55" t="s">
        <v>308</v>
      </c>
      <c r="B151" s="56" t="s">
        <v>162</v>
      </c>
      <c r="C151" s="57" t="s">
        <v>325</v>
      </c>
      <c r="D151" s="58">
        <v>15997857.73</v>
      </c>
      <c r="E151" s="58">
        <v>3309823.48</v>
      </c>
      <c r="F151" s="51">
        <f t="shared" si="2"/>
        <v>20.689166861343253</v>
      </c>
      <c r="G151" s="59"/>
    </row>
    <row r="152" spans="1:7" ht="15.75" thickBot="1" x14ac:dyDescent="0.3">
      <c r="A152" s="55" t="s">
        <v>308</v>
      </c>
      <c r="B152" s="56" t="s">
        <v>162</v>
      </c>
      <c r="C152" s="57" t="s">
        <v>326</v>
      </c>
      <c r="D152" s="58">
        <v>3436384.04</v>
      </c>
      <c r="E152" s="58">
        <v>1041328.28</v>
      </c>
      <c r="F152" s="51">
        <f t="shared" si="2"/>
        <v>30.303023989134815</v>
      </c>
      <c r="G152" s="59"/>
    </row>
    <row r="153" spans="1:7" ht="15.75" thickBot="1" x14ac:dyDescent="0.3">
      <c r="A153" s="55" t="s">
        <v>308</v>
      </c>
      <c r="B153" s="56" t="s">
        <v>162</v>
      </c>
      <c r="C153" s="57" t="s">
        <v>327</v>
      </c>
      <c r="D153" s="58">
        <v>449400</v>
      </c>
      <c r="E153" s="58">
        <v>449400</v>
      </c>
      <c r="F153" s="51">
        <f t="shared" si="2"/>
        <v>100</v>
      </c>
      <c r="G153" s="59"/>
    </row>
    <row r="154" spans="1:7" ht="46.5" thickBot="1" x14ac:dyDescent="0.3">
      <c r="A154" s="55" t="s">
        <v>301</v>
      </c>
      <c r="B154" s="56" t="s">
        <v>162</v>
      </c>
      <c r="C154" s="57" t="s">
        <v>328</v>
      </c>
      <c r="D154" s="58">
        <v>847474.75</v>
      </c>
      <c r="E154" s="58">
        <v>179274.62</v>
      </c>
      <c r="F154" s="51">
        <f t="shared" si="2"/>
        <v>21.153977743879686</v>
      </c>
      <c r="G154" s="59"/>
    </row>
    <row r="155" spans="1:7" ht="15.75" thickBot="1" x14ac:dyDescent="0.3">
      <c r="A155" s="55" t="s">
        <v>308</v>
      </c>
      <c r="B155" s="56" t="s">
        <v>162</v>
      </c>
      <c r="C155" s="57" t="s">
        <v>329</v>
      </c>
      <c r="D155" s="58">
        <v>107000</v>
      </c>
      <c r="E155" s="58">
        <v>107000</v>
      </c>
      <c r="F155" s="51">
        <f t="shared" si="2"/>
        <v>100</v>
      </c>
      <c r="G155" s="59"/>
    </row>
    <row r="156" spans="1:7" ht="15.75" thickBot="1" x14ac:dyDescent="0.3">
      <c r="A156" s="55" t="s">
        <v>308</v>
      </c>
      <c r="B156" s="56" t="s">
        <v>162</v>
      </c>
      <c r="C156" s="57" t="s">
        <v>330</v>
      </c>
      <c r="D156" s="58">
        <v>450000</v>
      </c>
      <c r="E156" s="58">
        <v>450000</v>
      </c>
      <c r="F156" s="51">
        <f t="shared" si="2"/>
        <v>100</v>
      </c>
      <c r="G156" s="59"/>
    </row>
    <row r="157" spans="1:7" ht="46.5" thickBot="1" x14ac:dyDescent="0.3">
      <c r="A157" s="55" t="s">
        <v>301</v>
      </c>
      <c r="B157" s="56" t="s">
        <v>162</v>
      </c>
      <c r="C157" s="57" t="s">
        <v>331</v>
      </c>
      <c r="D157" s="58">
        <v>13169500</v>
      </c>
      <c r="E157" s="58">
        <v>3096130</v>
      </c>
      <c r="F157" s="51">
        <f t="shared" si="2"/>
        <v>23.50985231026235</v>
      </c>
      <c r="G157" s="59"/>
    </row>
    <row r="158" spans="1:7" ht="46.5" thickBot="1" x14ac:dyDescent="0.3">
      <c r="A158" s="55" t="s">
        <v>301</v>
      </c>
      <c r="B158" s="56" t="s">
        <v>162</v>
      </c>
      <c r="C158" s="57" t="s">
        <v>332</v>
      </c>
      <c r="D158" s="58">
        <v>5435250</v>
      </c>
      <c r="E158" s="58">
        <v>1700000</v>
      </c>
      <c r="F158" s="51">
        <f t="shared" si="2"/>
        <v>31.277310151326986</v>
      </c>
      <c r="G158" s="59"/>
    </row>
    <row r="159" spans="1:7" ht="46.5" thickBot="1" x14ac:dyDescent="0.3">
      <c r="A159" s="55" t="s">
        <v>301</v>
      </c>
      <c r="B159" s="56" t="s">
        <v>162</v>
      </c>
      <c r="C159" s="57" t="s">
        <v>333</v>
      </c>
      <c r="D159" s="58">
        <v>400000</v>
      </c>
      <c r="E159" s="58">
        <v>154376.21</v>
      </c>
      <c r="F159" s="51">
        <f t="shared" si="2"/>
        <v>38.594052499999997</v>
      </c>
      <c r="G159" s="59"/>
    </row>
    <row r="160" spans="1:7" ht="46.5" thickBot="1" x14ac:dyDescent="0.3">
      <c r="A160" s="55" t="s">
        <v>301</v>
      </c>
      <c r="B160" s="56" t="s">
        <v>162</v>
      </c>
      <c r="C160" s="57" t="s">
        <v>334</v>
      </c>
      <c r="D160" s="58">
        <v>945000</v>
      </c>
      <c r="E160" s="58">
        <v>285823.57</v>
      </c>
      <c r="F160" s="51">
        <f t="shared" si="2"/>
        <v>30.245880423280425</v>
      </c>
      <c r="G160" s="59"/>
    </row>
    <row r="161" spans="1:7" ht="46.5" thickBot="1" x14ac:dyDescent="0.3">
      <c r="A161" s="55" t="s">
        <v>301</v>
      </c>
      <c r="B161" s="56" t="s">
        <v>162</v>
      </c>
      <c r="C161" s="57" t="s">
        <v>335</v>
      </c>
      <c r="D161" s="58">
        <v>1100738.02</v>
      </c>
      <c r="E161" s="58" t="s">
        <v>44</v>
      </c>
      <c r="F161" s="51"/>
      <c r="G161" s="59"/>
    </row>
    <row r="162" spans="1:7" ht="46.5" thickBot="1" x14ac:dyDescent="0.3">
      <c r="A162" s="55" t="s">
        <v>301</v>
      </c>
      <c r="B162" s="56" t="s">
        <v>162</v>
      </c>
      <c r="C162" s="57" t="s">
        <v>336</v>
      </c>
      <c r="D162" s="58">
        <v>2300000</v>
      </c>
      <c r="E162" s="58">
        <v>1470693</v>
      </c>
      <c r="F162" s="51">
        <f t="shared" si="2"/>
        <v>63.943173913043481</v>
      </c>
      <c r="G162" s="59"/>
    </row>
    <row r="163" spans="1:7" ht="46.5" thickBot="1" x14ac:dyDescent="0.3">
      <c r="A163" s="55" t="s">
        <v>301</v>
      </c>
      <c r="B163" s="56" t="s">
        <v>162</v>
      </c>
      <c r="C163" s="57" t="s">
        <v>337</v>
      </c>
      <c r="D163" s="58">
        <v>423360.77</v>
      </c>
      <c r="E163" s="58" t="s">
        <v>44</v>
      </c>
      <c r="F163" s="51"/>
      <c r="G163" s="59"/>
    </row>
    <row r="164" spans="1:7" ht="46.5" thickBot="1" x14ac:dyDescent="0.3">
      <c r="A164" s="55" t="s">
        <v>301</v>
      </c>
      <c r="B164" s="56" t="s">
        <v>162</v>
      </c>
      <c r="C164" s="57" t="s">
        <v>338</v>
      </c>
      <c r="D164" s="58">
        <v>1350000</v>
      </c>
      <c r="E164" s="58">
        <v>400000</v>
      </c>
      <c r="F164" s="51">
        <f t="shared" si="2"/>
        <v>29.629629629629626</v>
      </c>
      <c r="G164" s="59"/>
    </row>
    <row r="165" spans="1:7" ht="46.5" thickBot="1" x14ac:dyDescent="0.3">
      <c r="A165" s="55" t="s">
        <v>301</v>
      </c>
      <c r="B165" s="56" t="s">
        <v>162</v>
      </c>
      <c r="C165" s="57" t="s">
        <v>339</v>
      </c>
      <c r="D165" s="58">
        <v>3944200</v>
      </c>
      <c r="E165" s="58">
        <v>1633027.19</v>
      </c>
      <c r="F165" s="51">
        <f t="shared" si="2"/>
        <v>41.403255159474675</v>
      </c>
      <c r="G165" s="59"/>
    </row>
    <row r="166" spans="1:7" ht="15.75" thickBot="1" x14ac:dyDescent="0.3">
      <c r="A166" s="55" t="s">
        <v>308</v>
      </c>
      <c r="B166" s="56" t="s">
        <v>162</v>
      </c>
      <c r="C166" s="57" t="s">
        <v>340</v>
      </c>
      <c r="D166" s="58">
        <v>200000</v>
      </c>
      <c r="E166" s="58">
        <v>125950</v>
      </c>
      <c r="F166" s="51">
        <f t="shared" si="2"/>
        <v>62.975000000000001</v>
      </c>
      <c r="G166" s="59"/>
    </row>
    <row r="167" spans="1:7" ht="24" thickBot="1" x14ac:dyDescent="0.3">
      <c r="A167" s="55" t="s">
        <v>341</v>
      </c>
      <c r="B167" s="56" t="s">
        <v>162</v>
      </c>
      <c r="C167" s="57" t="s">
        <v>342</v>
      </c>
      <c r="D167" s="58">
        <v>9700000</v>
      </c>
      <c r="E167" s="58">
        <v>2144722.5</v>
      </c>
      <c r="F167" s="51">
        <f t="shared" si="2"/>
        <v>22.110541237113402</v>
      </c>
      <c r="G167" s="59"/>
    </row>
    <row r="168" spans="1:7" ht="46.5" thickBot="1" x14ac:dyDescent="0.3">
      <c r="A168" s="55" t="s">
        <v>301</v>
      </c>
      <c r="B168" s="56" t="s">
        <v>162</v>
      </c>
      <c r="C168" s="57" t="s">
        <v>343</v>
      </c>
      <c r="D168" s="58">
        <v>300000</v>
      </c>
      <c r="E168" s="58">
        <v>142760.04</v>
      </c>
      <c r="F168" s="51">
        <f t="shared" si="2"/>
        <v>47.586680000000001</v>
      </c>
      <c r="G168" s="59"/>
    </row>
    <row r="169" spans="1:7" ht="46.5" thickBot="1" x14ac:dyDescent="0.3">
      <c r="A169" s="55" t="s">
        <v>301</v>
      </c>
      <c r="B169" s="56" t="s">
        <v>162</v>
      </c>
      <c r="C169" s="57" t="s">
        <v>344</v>
      </c>
      <c r="D169" s="58">
        <v>12969550</v>
      </c>
      <c r="E169" s="58">
        <v>4396509.24</v>
      </c>
      <c r="F169" s="51">
        <f t="shared" si="2"/>
        <v>33.89870303904145</v>
      </c>
      <c r="G169" s="59"/>
    </row>
    <row r="170" spans="1:7" ht="15.75" thickBot="1" x14ac:dyDescent="0.3">
      <c r="A170" s="55" t="s">
        <v>308</v>
      </c>
      <c r="B170" s="56" t="s">
        <v>162</v>
      </c>
      <c r="C170" s="57" t="s">
        <v>345</v>
      </c>
      <c r="D170" s="58">
        <v>700000</v>
      </c>
      <c r="E170" s="58">
        <v>566666</v>
      </c>
      <c r="F170" s="51">
        <f t="shared" si="2"/>
        <v>80.952285714285708</v>
      </c>
      <c r="G170" s="59"/>
    </row>
    <row r="171" spans="1:7" ht="46.5" thickBot="1" x14ac:dyDescent="0.3">
      <c r="A171" s="55" t="s">
        <v>301</v>
      </c>
      <c r="B171" s="56" t="s">
        <v>162</v>
      </c>
      <c r="C171" s="57" t="s">
        <v>346</v>
      </c>
      <c r="D171" s="58">
        <v>1920000</v>
      </c>
      <c r="E171" s="58">
        <v>1308370.82</v>
      </c>
      <c r="F171" s="51">
        <f t="shared" si="2"/>
        <v>68.144313541666662</v>
      </c>
      <c r="G171" s="59"/>
    </row>
    <row r="172" spans="1:7" ht="15.75" thickBot="1" x14ac:dyDescent="0.3">
      <c r="A172" s="55" t="s">
        <v>308</v>
      </c>
      <c r="B172" s="56" t="s">
        <v>162</v>
      </c>
      <c r="C172" s="57" t="s">
        <v>347</v>
      </c>
      <c r="D172" s="58">
        <v>151515.15</v>
      </c>
      <c r="E172" s="58" t="s">
        <v>44</v>
      </c>
      <c r="F172" s="51"/>
      <c r="G172" s="59"/>
    </row>
    <row r="173" spans="1:7" ht="35.25" thickBot="1" x14ac:dyDescent="0.3">
      <c r="A173" s="55" t="s">
        <v>348</v>
      </c>
      <c r="B173" s="56" t="s">
        <v>162</v>
      </c>
      <c r="C173" s="57" t="s">
        <v>349</v>
      </c>
      <c r="D173" s="58">
        <v>2000000</v>
      </c>
      <c r="E173" s="58" t="s">
        <v>44</v>
      </c>
      <c r="F173" s="51"/>
      <c r="G173" s="59"/>
    </row>
    <row r="174" spans="1:7" ht="46.5" thickBot="1" x14ac:dyDescent="0.3">
      <c r="A174" s="55" t="s">
        <v>301</v>
      </c>
      <c r="B174" s="56" t="s">
        <v>162</v>
      </c>
      <c r="C174" s="57" t="s">
        <v>350</v>
      </c>
      <c r="D174" s="58">
        <v>50872.69</v>
      </c>
      <c r="E174" s="58">
        <v>8469.9699999999993</v>
      </c>
      <c r="F174" s="51">
        <f t="shared" si="2"/>
        <v>16.64934565087869</v>
      </c>
      <c r="G174" s="59"/>
    </row>
    <row r="175" spans="1:7" ht="46.5" thickBot="1" x14ac:dyDescent="0.3">
      <c r="A175" s="55" t="s">
        <v>301</v>
      </c>
      <c r="B175" s="56" t="s">
        <v>162</v>
      </c>
      <c r="C175" s="57" t="s">
        <v>351</v>
      </c>
      <c r="D175" s="58">
        <v>439565.47</v>
      </c>
      <c r="E175" s="58" t="s">
        <v>44</v>
      </c>
      <c r="F175" s="51"/>
      <c r="G175" s="59"/>
    </row>
    <row r="176" spans="1:7" ht="46.5" thickBot="1" x14ac:dyDescent="0.3">
      <c r="A176" s="55" t="s">
        <v>301</v>
      </c>
      <c r="B176" s="56" t="s">
        <v>162</v>
      </c>
      <c r="C176" s="57" t="s">
        <v>352</v>
      </c>
      <c r="D176" s="58">
        <v>700000</v>
      </c>
      <c r="E176" s="58">
        <v>650000</v>
      </c>
      <c r="F176" s="51">
        <f t="shared" si="2"/>
        <v>92.857142857142861</v>
      </c>
      <c r="G176" s="59"/>
    </row>
    <row r="177" spans="1:7" ht="46.5" thickBot="1" x14ac:dyDescent="0.3">
      <c r="A177" s="55" t="s">
        <v>301</v>
      </c>
      <c r="B177" s="56" t="s">
        <v>162</v>
      </c>
      <c r="C177" s="57" t="s">
        <v>353</v>
      </c>
      <c r="D177" s="58">
        <v>152621.10999999999</v>
      </c>
      <c r="E177" s="58">
        <v>25437.91</v>
      </c>
      <c r="F177" s="51">
        <f t="shared" si="2"/>
        <v>16.667360105033964</v>
      </c>
      <c r="G177" s="59"/>
    </row>
    <row r="178" spans="1:7" ht="46.5" thickBot="1" x14ac:dyDescent="0.3">
      <c r="A178" s="55" t="s">
        <v>301</v>
      </c>
      <c r="B178" s="56" t="s">
        <v>162</v>
      </c>
      <c r="C178" s="57" t="s">
        <v>354</v>
      </c>
      <c r="D178" s="58">
        <v>1323002.4099999999</v>
      </c>
      <c r="E178" s="58" t="s">
        <v>44</v>
      </c>
      <c r="F178" s="51"/>
      <c r="G178" s="59"/>
    </row>
    <row r="179" spans="1:7" ht="46.5" thickBot="1" x14ac:dyDescent="0.3">
      <c r="A179" s="55" t="s">
        <v>301</v>
      </c>
      <c r="B179" s="56" t="s">
        <v>162</v>
      </c>
      <c r="C179" s="57" t="s">
        <v>355</v>
      </c>
      <c r="D179" s="58">
        <v>2000000</v>
      </c>
      <c r="E179" s="58">
        <v>1768905.8</v>
      </c>
      <c r="F179" s="51">
        <f t="shared" si="2"/>
        <v>88.44529</v>
      </c>
      <c r="G179" s="59"/>
    </row>
    <row r="180" spans="1:7" ht="15.75" thickBot="1" x14ac:dyDescent="0.3">
      <c r="A180" s="55" t="s">
        <v>308</v>
      </c>
      <c r="B180" s="56" t="s">
        <v>162</v>
      </c>
      <c r="C180" s="57" t="s">
        <v>356</v>
      </c>
      <c r="D180" s="58">
        <v>50000</v>
      </c>
      <c r="E180" s="58" t="s">
        <v>44</v>
      </c>
      <c r="F180" s="51"/>
      <c r="G180" s="59"/>
    </row>
    <row r="181" spans="1:7" ht="46.5" thickBot="1" x14ac:dyDescent="0.3">
      <c r="A181" s="55" t="s">
        <v>301</v>
      </c>
      <c r="B181" s="56" t="s">
        <v>162</v>
      </c>
      <c r="C181" s="57" t="s">
        <v>357</v>
      </c>
      <c r="D181" s="58">
        <v>20000</v>
      </c>
      <c r="E181" s="58" t="s">
        <v>44</v>
      </c>
      <c r="F181" s="51"/>
      <c r="G181" s="59"/>
    </row>
    <row r="182" spans="1:7" ht="15.75" thickBot="1" x14ac:dyDescent="0.3">
      <c r="A182" s="55" t="s">
        <v>174</v>
      </c>
      <c r="B182" s="56" t="s">
        <v>162</v>
      </c>
      <c r="C182" s="57" t="s">
        <v>358</v>
      </c>
      <c r="D182" s="58">
        <v>200000</v>
      </c>
      <c r="E182" s="58">
        <v>36760</v>
      </c>
      <c r="F182" s="51">
        <f t="shared" si="2"/>
        <v>18.38</v>
      </c>
      <c r="G182" s="59"/>
    </row>
    <row r="183" spans="1:7" ht="15.75" thickBot="1" x14ac:dyDescent="0.3">
      <c r="A183" s="55" t="s">
        <v>308</v>
      </c>
      <c r="B183" s="56" t="s">
        <v>162</v>
      </c>
      <c r="C183" s="57" t="s">
        <v>359</v>
      </c>
      <c r="D183" s="58">
        <v>184000</v>
      </c>
      <c r="E183" s="58" t="s">
        <v>44</v>
      </c>
      <c r="F183" s="51"/>
      <c r="G183" s="59"/>
    </row>
    <row r="184" spans="1:7" ht="15.75" thickBot="1" x14ac:dyDescent="0.3">
      <c r="A184" s="55" t="s">
        <v>174</v>
      </c>
      <c r="B184" s="56" t="s">
        <v>162</v>
      </c>
      <c r="C184" s="57" t="s">
        <v>360</v>
      </c>
      <c r="D184" s="58">
        <v>100000</v>
      </c>
      <c r="E184" s="58" t="s">
        <v>44</v>
      </c>
      <c r="F184" s="51"/>
      <c r="G184" s="59"/>
    </row>
    <row r="185" spans="1:7" ht="15.75" thickBot="1" x14ac:dyDescent="0.3">
      <c r="A185" s="55" t="s">
        <v>174</v>
      </c>
      <c r="B185" s="56" t="s">
        <v>162</v>
      </c>
      <c r="C185" s="57" t="s">
        <v>361</v>
      </c>
      <c r="D185" s="58">
        <v>10000</v>
      </c>
      <c r="E185" s="58" t="s">
        <v>44</v>
      </c>
      <c r="F185" s="51"/>
      <c r="G185" s="59"/>
    </row>
    <row r="186" spans="1:7" ht="15.75" thickBot="1" x14ac:dyDescent="0.3">
      <c r="A186" s="55" t="s">
        <v>250</v>
      </c>
      <c r="B186" s="56" t="s">
        <v>162</v>
      </c>
      <c r="C186" s="57" t="s">
        <v>362</v>
      </c>
      <c r="D186" s="58">
        <v>7383000</v>
      </c>
      <c r="E186" s="58">
        <v>1765200.44</v>
      </c>
      <c r="F186" s="51">
        <f t="shared" si="2"/>
        <v>23.908986049031558</v>
      </c>
      <c r="G186" s="59"/>
    </row>
    <row r="187" spans="1:7" ht="24" thickBot="1" x14ac:dyDescent="0.3">
      <c r="A187" s="55" t="s">
        <v>252</v>
      </c>
      <c r="B187" s="56" t="s">
        <v>162</v>
      </c>
      <c r="C187" s="57" t="s">
        <v>363</v>
      </c>
      <c r="D187" s="58">
        <v>200000</v>
      </c>
      <c r="E187" s="58">
        <v>57050</v>
      </c>
      <c r="F187" s="51">
        <f t="shared" si="2"/>
        <v>28.524999999999999</v>
      </c>
      <c r="G187" s="59"/>
    </row>
    <row r="188" spans="1:7" ht="35.25" thickBot="1" x14ac:dyDescent="0.3">
      <c r="A188" s="55" t="s">
        <v>254</v>
      </c>
      <c r="B188" s="56" t="s">
        <v>162</v>
      </c>
      <c r="C188" s="57" t="s">
        <v>364</v>
      </c>
      <c r="D188" s="58">
        <v>2230000</v>
      </c>
      <c r="E188" s="58">
        <v>67754.52</v>
      </c>
      <c r="F188" s="51">
        <f t="shared" si="2"/>
        <v>3.0383192825112109</v>
      </c>
      <c r="G188" s="59"/>
    </row>
    <row r="189" spans="1:7" ht="15.75" thickBot="1" x14ac:dyDescent="0.3">
      <c r="A189" s="55" t="s">
        <v>174</v>
      </c>
      <c r="B189" s="56" t="s">
        <v>162</v>
      </c>
      <c r="C189" s="57" t="s">
        <v>365</v>
      </c>
      <c r="D189" s="58">
        <v>1400000</v>
      </c>
      <c r="E189" s="58">
        <v>261465.13</v>
      </c>
      <c r="F189" s="51">
        <f t="shared" si="2"/>
        <v>18.676080714285714</v>
      </c>
      <c r="G189" s="59"/>
    </row>
    <row r="190" spans="1:7" ht="15.75" thickBot="1" x14ac:dyDescent="0.3">
      <c r="A190" s="55" t="s">
        <v>195</v>
      </c>
      <c r="B190" s="56" t="s">
        <v>162</v>
      </c>
      <c r="C190" s="57" t="s">
        <v>366</v>
      </c>
      <c r="D190" s="58">
        <v>150000</v>
      </c>
      <c r="E190" s="58">
        <v>50530.48</v>
      </c>
      <c r="F190" s="51">
        <f t="shared" si="2"/>
        <v>33.68698666666667</v>
      </c>
      <c r="G190" s="59"/>
    </row>
    <row r="191" spans="1:7" ht="15.75" thickBot="1" x14ac:dyDescent="0.3">
      <c r="A191" s="55" t="s">
        <v>199</v>
      </c>
      <c r="B191" s="56" t="s">
        <v>162</v>
      </c>
      <c r="C191" s="57" t="s">
        <v>367</v>
      </c>
      <c r="D191" s="58">
        <v>50000</v>
      </c>
      <c r="E191" s="58" t="s">
        <v>44</v>
      </c>
      <c r="F191" s="51"/>
      <c r="G191" s="59"/>
    </row>
    <row r="192" spans="1:7" ht="15.75" thickBot="1" x14ac:dyDescent="0.3">
      <c r="A192" s="55" t="s">
        <v>176</v>
      </c>
      <c r="B192" s="56" t="s">
        <v>162</v>
      </c>
      <c r="C192" s="57" t="s">
        <v>368</v>
      </c>
      <c r="D192" s="58">
        <v>100000</v>
      </c>
      <c r="E192" s="58">
        <v>5000</v>
      </c>
      <c r="F192" s="51">
        <f t="shared" si="2"/>
        <v>5</v>
      </c>
      <c r="G192" s="59"/>
    </row>
    <row r="193" spans="1:7" ht="15.75" thickBot="1" x14ac:dyDescent="0.3">
      <c r="A193" s="55" t="s">
        <v>161</v>
      </c>
      <c r="B193" s="56" t="s">
        <v>162</v>
      </c>
      <c r="C193" s="57" t="s">
        <v>369</v>
      </c>
      <c r="D193" s="58">
        <v>2748000</v>
      </c>
      <c r="E193" s="58">
        <v>520580.08</v>
      </c>
      <c r="F193" s="51">
        <f t="shared" si="2"/>
        <v>18.943962154294034</v>
      </c>
      <c r="G193" s="59"/>
    </row>
    <row r="194" spans="1:7" ht="24" thickBot="1" x14ac:dyDescent="0.3">
      <c r="A194" s="55" t="s">
        <v>169</v>
      </c>
      <c r="B194" s="56" t="s">
        <v>162</v>
      </c>
      <c r="C194" s="57" t="s">
        <v>370</v>
      </c>
      <c r="D194" s="58">
        <v>70000</v>
      </c>
      <c r="E194" s="58">
        <v>13900</v>
      </c>
      <c r="F194" s="51">
        <f t="shared" si="2"/>
        <v>19.857142857142858</v>
      </c>
      <c r="G194" s="59"/>
    </row>
    <row r="195" spans="1:7" ht="35.25" thickBot="1" x14ac:dyDescent="0.3">
      <c r="A195" s="55" t="s">
        <v>164</v>
      </c>
      <c r="B195" s="56" t="s">
        <v>162</v>
      </c>
      <c r="C195" s="57" t="s">
        <v>371</v>
      </c>
      <c r="D195" s="58">
        <v>830000</v>
      </c>
      <c r="E195" s="58">
        <v>106369.5</v>
      </c>
      <c r="F195" s="51">
        <f t="shared" si="2"/>
        <v>12.815602409638554</v>
      </c>
      <c r="G195" s="59"/>
    </row>
    <row r="196" spans="1:7" ht="15.75" thickBot="1" x14ac:dyDescent="0.3">
      <c r="A196" s="55" t="s">
        <v>250</v>
      </c>
      <c r="B196" s="56" t="s">
        <v>162</v>
      </c>
      <c r="C196" s="57" t="s">
        <v>372</v>
      </c>
      <c r="D196" s="58">
        <v>1200000</v>
      </c>
      <c r="E196" s="58">
        <v>391796.68</v>
      </c>
      <c r="F196" s="51">
        <f t="shared" si="2"/>
        <v>32.649723333333327</v>
      </c>
      <c r="G196" s="59"/>
    </row>
    <row r="197" spans="1:7" ht="35.25" thickBot="1" x14ac:dyDescent="0.3">
      <c r="A197" s="55" t="s">
        <v>254</v>
      </c>
      <c r="B197" s="56" t="s">
        <v>162</v>
      </c>
      <c r="C197" s="57" t="s">
        <v>373</v>
      </c>
      <c r="D197" s="58">
        <v>362000</v>
      </c>
      <c r="E197" s="58">
        <v>362000</v>
      </c>
      <c r="F197" s="51">
        <f t="shared" si="2"/>
        <v>100</v>
      </c>
      <c r="G197" s="59"/>
    </row>
    <row r="198" spans="1:7" ht="15.75" thickBot="1" x14ac:dyDescent="0.3">
      <c r="A198" s="55" t="s">
        <v>308</v>
      </c>
      <c r="B198" s="56" t="s">
        <v>162</v>
      </c>
      <c r="C198" s="57" t="s">
        <v>374</v>
      </c>
      <c r="D198" s="58">
        <v>2313500</v>
      </c>
      <c r="E198" s="58" t="s">
        <v>44</v>
      </c>
      <c r="F198" s="51"/>
      <c r="G198" s="59"/>
    </row>
    <row r="199" spans="1:7" ht="15.75" thickBot="1" x14ac:dyDescent="0.3">
      <c r="A199" s="55" t="s">
        <v>250</v>
      </c>
      <c r="B199" s="56" t="s">
        <v>162</v>
      </c>
      <c r="C199" s="57" t="s">
        <v>375</v>
      </c>
      <c r="D199" s="58">
        <v>4003000</v>
      </c>
      <c r="E199" s="58">
        <v>1932606.11</v>
      </c>
      <c r="F199" s="51">
        <f t="shared" si="2"/>
        <v>48.278943542343242</v>
      </c>
      <c r="G199" s="59"/>
    </row>
    <row r="200" spans="1:7" ht="35.25" thickBot="1" x14ac:dyDescent="0.3">
      <c r="A200" s="55" t="s">
        <v>254</v>
      </c>
      <c r="B200" s="56" t="s">
        <v>162</v>
      </c>
      <c r="C200" s="57" t="s">
        <v>376</v>
      </c>
      <c r="D200" s="58">
        <v>1209000</v>
      </c>
      <c r="E200" s="58">
        <v>339065.51</v>
      </c>
      <c r="F200" s="51">
        <f t="shared" ref="F200:F258" si="3">E200/D200*100</f>
        <v>28.04512076095947</v>
      </c>
      <c r="G200" s="59"/>
    </row>
    <row r="201" spans="1:7" ht="15.75" thickBot="1" x14ac:dyDescent="0.3">
      <c r="A201" s="55" t="s">
        <v>250</v>
      </c>
      <c r="B201" s="56" t="s">
        <v>162</v>
      </c>
      <c r="C201" s="57" t="s">
        <v>377</v>
      </c>
      <c r="D201" s="58">
        <v>5700000</v>
      </c>
      <c r="E201" s="58">
        <v>1068103.3999999999</v>
      </c>
      <c r="F201" s="51">
        <f t="shared" si="3"/>
        <v>18.738656140350876</v>
      </c>
      <c r="G201" s="59"/>
    </row>
    <row r="202" spans="1:7" ht="35.25" thickBot="1" x14ac:dyDescent="0.3">
      <c r="A202" s="55" t="s">
        <v>254</v>
      </c>
      <c r="B202" s="56" t="s">
        <v>162</v>
      </c>
      <c r="C202" s="57" t="s">
        <v>378</v>
      </c>
      <c r="D202" s="58">
        <v>1721000</v>
      </c>
      <c r="E202" s="58">
        <v>281812</v>
      </c>
      <c r="F202" s="51">
        <f t="shared" si="3"/>
        <v>16.37489831493318</v>
      </c>
      <c r="G202" s="59"/>
    </row>
    <row r="203" spans="1:7" ht="46.5" thickBot="1" x14ac:dyDescent="0.3">
      <c r="A203" s="55" t="s">
        <v>301</v>
      </c>
      <c r="B203" s="56" t="s">
        <v>162</v>
      </c>
      <c r="C203" s="57" t="s">
        <v>379</v>
      </c>
      <c r="D203" s="58">
        <v>21650000</v>
      </c>
      <c r="E203" s="58">
        <v>6173739.1100000003</v>
      </c>
      <c r="F203" s="51">
        <f t="shared" si="3"/>
        <v>28.516115981524248</v>
      </c>
      <c r="G203" s="59"/>
    </row>
    <row r="204" spans="1:7" ht="15.75" thickBot="1" x14ac:dyDescent="0.3">
      <c r="A204" s="55" t="s">
        <v>308</v>
      </c>
      <c r="B204" s="56" t="s">
        <v>162</v>
      </c>
      <c r="C204" s="57" t="s">
        <v>380</v>
      </c>
      <c r="D204" s="58">
        <v>500000</v>
      </c>
      <c r="E204" s="58">
        <v>119200</v>
      </c>
      <c r="F204" s="51">
        <f t="shared" si="3"/>
        <v>23.84</v>
      </c>
      <c r="G204" s="59"/>
    </row>
    <row r="205" spans="1:7" ht="46.5" thickBot="1" x14ac:dyDescent="0.3">
      <c r="A205" s="55" t="s">
        <v>301</v>
      </c>
      <c r="B205" s="56" t="s">
        <v>162</v>
      </c>
      <c r="C205" s="57" t="s">
        <v>381</v>
      </c>
      <c r="D205" s="58">
        <v>1926000</v>
      </c>
      <c r="E205" s="58">
        <v>1482956.1</v>
      </c>
      <c r="F205" s="51">
        <f t="shared" si="3"/>
        <v>76.996682242990659</v>
      </c>
      <c r="G205" s="59"/>
    </row>
    <row r="206" spans="1:7" ht="15.75" thickBot="1" x14ac:dyDescent="0.3">
      <c r="A206" s="55" t="s">
        <v>308</v>
      </c>
      <c r="B206" s="56" t="s">
        <v>162</v>
      </c>
      <c r="C206" s="57" t="s">
        <v>382</v>
      </c>
      <c r="D206" s="58">
        <v>571491.37</v>
      </c>
      <c r="E206" s="58">
        <v>571491.37</v>
      </c>
      <c r="F206" s="51">
        <f t="shared" si="3"/>
        <v>100</v>
      </c>
      <c r="G206" s="59"/>
    </row>
    <row r="207" spans="1:7" ht="15.75" thickBot="1" x14ac:dyDescent="0.3">
      <c r="A207" s="55" t="s">
        <v>308</v>
      </c>
      <c r="B207" s="56" t="s">
        <v>162</v>
      </c>
      <c r="C207" s="57" t="s">
        <v>383</v>
      </c>
      <c r="D207" s="58">
        <v>202020.2</v>
      </c>
      <c r="E207" s="58">
        <v>202020.2</v>
      </c>
      <c r="F207" s="51">
        <f t="shared" si="3"/>
        <v>100</v>
      </c>
      <c r="G207" s="59"/>
    </row>
    <row r="208" spans="1:7" ht="46.5" thickBot="1" x14ac:dyDescent="0.3">
      <c r="A208" s="55" t="s">
        <v>301</v>
      </c>
      <c r="B208" s="56" t="s">
        <v>162</v>
      </c>
      <c r="C208" s="57" t="s">
        <v>384</v>
      </c>
      <c r="D208" s="58">
        <v>1844064.72</v>
      </c>
      <c r="E208" s="58">
        <v>1844064.72</v>
      </c>
      <c r="F208" s="51">
        <f t="shared" si="3"/>
        <v>100</v>
      </c>
      <c r="G208" s="59"/>
    </row>
    <row r="209" spans="1:7" ht="46.5" thickBot="1" x14ac:dyDescent="0.3">
      <c r="A209" s="55" t="s">
        <v>301</v>
      </c>
      <c r="B209" s="56" t="s">
        <v>162</v>
      </c>
      <c r="C209" s="57" t="s">
        <v>385</v>
      </c>
      <c r="D209" s="58">
        <v>2500000</v>
      </c>
      <c r="E209" s="58">
        <v>1600000</v>
      </c>
      <c r="F209" s="51">
        <f t="shared" si="3"/>
        <v>64</v>
      </c>
      <c r="G209" s="59"/>
    </row>
    <row r="210" spans="1:7" ht="46.5" thickBot="1" x14ac:dyDescent="0.3">
      <c r="A210" s="55" t="s">
        <v>301</v>
      </c>
      <c r="B210" s="56" t="s">
        <v>162</v>
      </c>
      <c r="C210" s="57" t="s">
        <v>386</v>
      </c>
      <c r="D210" s="58">
        <v>8144000</v>
      </c>
      <c r="E210" s="58">
        <v>1817630</v>
      </c>
      <c r="F210" s="51">
        <f t="shared" si="3"/>
        <v>22.318639489194499</v>
      </c>
      <c r="G210" s="59"/>
    </row>
    <row r="211" spans="1:7" ht="15.75" thickBot="1" x14ac:dyDescent="0.3">
      <c r="A211" s="55" t="s">
        <v>308</v>
      </c>
      <c r="B211" s="56" t="s">
        <v>162</v>
      </c>
      <c r="C211" s="57" t="s">
        <v>387</v>
      </c>
      <c r="D211" s="58">
        <v>150000</v>
      </c>
      <c r="E211" s="58" t="s">
        <v>44</v>
      </c>
      <c r="F211" s="51"/>
      <c r="G211" s="59"/>
    </row>
    <row r="212" spans="1:7" ht="46.5" thickBot="1" x14ac:dyDescent="0.3">
      <c r="A212" s="55" t="s">
        <v>301</v>
      </c>
      <c r="B212" s="56" t="s">
        <v>162</v>
      </c>
      <c r="C212" s="57" t="s">
        <v>388</v>
      </c>
      <c r="D212" s="58">
        <v>523000</v>
      </c>
      <c r="E212" s="58">
        <v>149815.91</v>
      </c>
      <c r="F212" s="51">
        <f t="shared" si="3"/>
        <v>28.64548948374761</v>
      </c>
      <c r="G212" s="59"/>
    </row>
    <row r="213" spans="1:7" ht="15.75" thickBot="1" x14ac:dyDescent="0.3">
      <c r="A213" s="55" t="s">
        <v>308</v>
      </c>
      <c r="B213" s="56" t="s">
        <v>162</v>
      </c>
      <c r="C213" s="57" t="s">
        <v>389</v>
      </c>
      <c r="D213" s="58">
        <v>58406.6</v>
      </c>
      <c r="E213" s="58">
        <v>58406.6</v>
      </c>
      <c r="F213" s="51">
        <f t="shared" si="3"/>
        <v>100</v>
      </c>
      <c r="G213" s="59"/>
    </row>
    <row r="214" spans="1:7" ht="15.75" thickBot="1" x14ac:dyDescent="0.3">
      <c r="A214" s="55" t="s">
        <v>308</v>
      </c>
      <c r="B214" s="56" t="s">
        <v>162</v>
      </c>
      <c r="C214" s="57" t="s">
        <v>390</v>
      </c>
      <c r="D214" s="58">
        <v>202020.2</v>
      </c>
      <c r="E214" s="58">
        <v>202020.2</v>
      </c>
      <c r="F214" s="51">
        <f t="shared" si="3"/>
        <v>100</v>
      </c>
      <c r="G214" s="59"/>
    </row>
    <row r="215" spans="1:7" ht="46.5" thickBot="1" x14ac:dyDescent="0.3">
      <c r="A215" s="55" t="s">
        <v>301</v>
      </c>
      <c r="B215" s="56" t="s">
        <v>162</v>
      </c>
      <c r="C215" s="57" t="s">
        <v>391</v>
      </c>
      <c r="D215" s="58">
        <v>789749.34</v>
      </c>
      <c r="E215" s="58">
        <v>789749.34</v>
      </c>
      <c r="F215" s="51">
        <f t="shared" si="3"/>
        <v>100</v>
      </c>
      <c r="G215" s="59"/>
    </row>
    <row r="216" spans="1:7" ht="46.5" thickBot="1" x14ac:dyDescent="0.3">
      <c r="A216" s="55" t="s">
        <v>301</v>
      </c>
      <c r="B216" s="56" t="s">
        <v>162</v>
      </c>
      <c r="C216" s="57" t="s">
        <v>392</v>
      </c>
      <c r="D216" s="58">
        <v>2200000</v>
      </c>
      <c r="E216" s="58">
        <v>1228809.1100000001</v>
      </c>
      <c r="F216" s="51">
        <f t="shared" si="3"/>
        <v>55.854959545454555</v>
      </c>
      <c r="G216" s="59"/>
    </row>
    <row r="217" spans="1:7" ht="46.5" thickBot="1" x14ac:dyDescent="0.3">
      <c r="A217" s="55" t="s">
        <v>301</v>
      </c>
      <c r="B217" s="56" t="s">
        <v>162</v>
      </c>
      <c r="C217" s="57" t="s">
        <v>393</v>
      </c>
      <c r="D217" s="58">
        <v>2413000</v>
      </c>
      <c r="E217" s="58">
        <v>674550.06</v>
      </c>
      <c r="F217" s="51">
        <f t="shared" si="3"/>
        <v>27.954830501450477</v>
      </c>
      <c r="G217" s="59"/>
    </row>
    <row r="218" spans="1:7" ht="46.5" thickBot="1" x14ac:dyDescent="0.3">
      <c r="A218" s="55" t="s">
        <v>301</v>
      </c>
      <c r="B218" s="56" t="s">
        <v>162</v>
      </c>
      <c r="C218" s="57" t="s">
        <v>394</v>
      </c>
      <c r="D218" s="58">
        <v>270000</v>
      </c>
      <c r="E218" s="58">
        <v>44000</v>
      </c>
      <c r="F218" s="51">
        <f t="shared" si="3"/>
        <v>16.296296296296298</v>
      </c>
      <c r="G218" s="59"/>
    </row>
    <row r="219" spans="1:7" ht="15.75" thickBot="1" x14ac:dyDescent="0.3">
      <c r="A219" s="55" t="s">
        <v>308</v>
      </c>
      <c r="B219" s="56" t="s">
        <v>162</v>
      </c>
      <c r="C219" s="57" t="s">
        <v>395</v>
      </c>
      <c r="D219" s="58">
        <v>151515.16</v>
      </c>
      <c r="E219" s="58">
        <v>151515.16</v>
      </c>
      <c r="F219" s="51">
        <f t="shared" si="3"/>
        <v>100</v>
      </c>
      <c r="G219" s="59"/>
    </row>
    <row r="220" spans="1:7" ht="46.5" thickBot="1" x14ac:dyDescent="0.3">
      <c r="A220" s="55" t="s">
        <v>301</v>
      </c>
      <c r="B220" s="56" t="s">
        <v>162</v>
      </c>
      <c r="C220" s="57" t="s">
        <v>396</v>
      </c>
      <c r="D220" s="58">
        <v>138206.14000000001</v>
      </c>
      <c r="E220" s="58">
        <v>138206.14000000001</v>
      </c>
      <c r="F220" s="51">
        <f t="shared" si="3"/>
        <v>100</v>
      </c>
      <c r="G220" s="59"/>
    </row>
    <row r="221" spans="1:7" ht="15.75" thickBot="1" x14ac:dyDescent="0.3">
      <c r="A221" s="55" t="s">
        <v>308</v>
      </c>
      <c r="B221" s="56" t="s">
        <v>162</v>
      </c>
      <c r="C221" s="57" t="s">
        <v>397</v>
      </c>
      <c r="D221" s="58">
        <v>102030.39999999999</v>
      </c>
      <c r="E221" s="58">
        <v>102030.39999999999</v>
      </c>
      <c r="F221" s="51">
        <f t="shared" si="3"/>
        <v>100</v>
      </c>
      <c r="G221" s="59"/>
    </row>
    <row r="222" spans="1:7" ht="15.75" thickBot="1" x14ac:dyDescent="0.3">
      <c r="A222" s="55" t="s">
        <v>308</v>
      </c>
      <c r="B222" s="56" t="s">
        <v>162</v>
      </c>
      <c r="C222" s="57" t="s">
        <v>398</v>
      </c>
      <c r="D222" s="58">
        <v>50000</v>
      </c>
      <c r="E222" s="58">
        <v>50000</v>
      </c>
      <c r="F222" s="51">
        <f t="shared" si="3"/>
        <v>100</v>
      </c>
      <c r="G222" s="59"/>
    </row>
    <row r="223" spans="1:7" ht="15.75" thickBot="1" x14ac:dyDescent="0.3">
      <c r="A223" s="55" t="s">
        <v>250</v>
      </c>
      <c r="B223" s="56" t="s">
        <v>162</v>
      </c>
      <c r="C223" s="57" t="s">
        <v>399</v>
      </c>
      <c r="D223" s="58">
        <v>5298000</v>
      </c>
      <c r="E223" s="58">
        <v>1280000</v>
      </c>
      <c r="F223" s="51">
        <f t="shared" si="3"/>
        <v>24.160060400151</v>
      </c>
      <c r="G223" s="59"/>
    </row>
    <row r="224" spans="1:7" ht="24" thickBot="1" x14ac:dyDescent="0.3">
      <c r="A224" s="55" t="s">
        <v>252</v>
      </c>
      <c r="B224" s="56" t="s">
        <v>162</v>
      </c>
      <c r="C224" s="57" t="s">
        <v>400</v>
      </c>
      <c r="D224" s="58">
        <v>10000</v>
      </c>
      <c r="E224" s="58" t="s">
        <v>44</v>
      </c>
      <c r="F224" s="51"/>
      <c r="G224" s="59"/>
    </row>
    <row r="225" spans="1:7" ht="35.25" thickBot="1" x14ac:dyDescent="0.3">
      <c r="A225" s="55" t="s">
        <v>254</v>
      </c>
      <c r="B225" s="56" t="s">
        <v>162</v>
      </c>
      <c r="C225" s="57" t="s">
        <v>401</v>
      </c>
      <c r="D225" s="58">
        <v>1603000</v>
      </c>
      <c r="E225" s="58">
        <v>340230.04</v>
      </c>
      <c r="F225" s="51">
        <f t="shared" si="3"/>
        <v>21.224581409856519</v>
      </c>
      <c r="G225" s="59"/>
    </row>
    <row r="226" spans="1:7" ht="15.75" thickBot="1" x14ac:dyDescent="0.3">
      <c r="A226" s="55" t="s">
        <v>161</v>
      </c>
      <c r="B226" s="56" t="s">
        <v>162</v>
      </c>
      <c r="C226" s="57" t="s">
        <v>402</v>
      </c>
      <c r="D226" s="58">
        <v>1924000</v>
      </c>
      <c r="E226" s="58">
        <v>577072.31000000006</v>
      </c>
      <c r="F226" s="51">
        <f t="shared" si="3"/>
        <v>29.993363305613308</v>
      </c>
      <c r="G226" s="59"/>
    </row>
    <row r="227" spans="1:7" ht="24" thickBot="1" x14ac:dyDescent="0.3">
      <c r="A227" s="55" t="s">
        <v>169</v>
      </c>
      <c r="B227" s="56" t="s">
        <v>162</v>
      </c>
      <c r="C227" s="57" t="s">
        <v>403</v>
      </c>
      <c r="D227" s="58">
        <v>30000</v>
      </c>
      <c r="E227" s="58" t="s">
        <v>44</v>
      </c>
      <c r="F227" s="51"/>
      <c r="G227" s="59"/>
    </row>
    <row r="228" spans="1:7" ht="35.25" thickBot="1" x14ac:dyDescent="0.3">
      <c r="A228" s="55" t="s">
        <v>164</v>
      </c>
      <c r="B228" s="56" t="s">
        <v>162</v>
      </c>
      <c r="C228" s="57" t="s">
        <v>404</v>
      </c>
      <c r="D228" s="58">
        <v>581000</v>
      </c>
      <c r="E228" s="58">
        <v>172383.27</v>
      </c>
      <c r="F228" s="51">
        <f t="shared" si="3"/>
        <v>29.670098106712562</v>
      </c>
      <c r="G228" s="59"/>
    </row>
    <row r="229" spans="1:7" ht="15.75" thickBot="1" x14ac:dyDescent="0.3">
      <c r="A229" s="55" t="s">
        <v>174</v>
      </c>
      <c r="B229" s="56" t="s">
        <v>162</v>
      </c>
      <c r="C229" s="57" t="s">
        <v>405</v>
      </c>
      <c r="D229" s="58">
        <v>497000</v>
      </c>
      <c r="E229" s="58">
        <v>167724</v>
      </c>
      <c r="F229" s="51">
        <f t="shared" si="3"/>
        <v>33.747283702213281</v>
      </c>
      <c r="G229" s="59"/>
    </row>
    <row r="230" spans="1:7" ht="15.75" thickBot="1" x14ac:dyDescent="0.3">
      <c r="A230" s="55" t="s">
        <v>199</v>
      </c>
      <c r="B230" s="56" t="s">
        <v>162</v>
      </c>
      <c r="C230" s="57" t="s">
        <v>406</v>
      </c>
      <c r="D230" s="58">
        <v>30000</v>
      </c>
      <c r="E230" s="58" t="s">
        <v>44</v>
      </c>
      <c r="F230" s="51"/>
      <c r="G230" s="59"/>
    </row>
    <row r="231" spans="1:7" ht="15.75" thickBot="1" x14ac:dyDescent="0.3">
      <c r="A231" s="55" t="s">
        <v>161</v>
      </c>
      <c r="B231" s="56" t="s">
        <v>162</v>
      </c>
      <c r="C231" s="57" t="s">
        <v>407</v>
      </c>
      <c r="D231" s="58">
        <v>1664000</v>
      </c>
      <c r="E231" s="58">
        <v>565177.31999999995</v>
      </c>
      <c r="F231" s="51">
        <f t="shared" si="3"/>
        <v>33.964983173076917</v>
      </c>
      <c r="G231" s="59"/>
    </row>
    <row r="232" spans="1:7" ht="35.25" thickBot="1" x14ac:dyDescent="0.3">
      <c r="A232" s="55" t="s">
        <v>164</v>
      </c>
      <c r="B232" s="56" t="s">
        <v>162</v>
      </c>
      <c r="C232" s="57" t="s">
        <v>408</v>
      </c>
      <c r="D232" s="58">
        <v>503000</v>
      </c>
      <c r="E232" s="58">
        <v>170683.55</v>
      </c>
      <c r="F232" s="51">
        <f t="shared" si="3"/>
        <v>33.933111332007947</v>
      </c>
      <c r="G232" s="59"/>
    </row>
    <row r="233" spans="1:7" ht="15.75" thickBot="1" x14ac:dyDescent="0.3">
      <c r="A233" s="55" t="s">
        <v>250</v>
      </c>
      <c r="B233" s="56" t="s">
        <v>162</v>
      </c>
      <c r="C233" s="57" t="s">
        <v>409</v>
      </c>
      <c r="D233" s="58">
        <v>1200000</v>
      </c>
      <c r="E233" s="58">
        <v>481520</v>
      </c>
      <c r="F233" s="51">
        <f t="shared" si="3"/>
        <v>40.126666666666665</v>
      </c>
      <c r="G233" s="59"/>
    </row>
    <row r="234" spans="1:7" ht="35.25" thickBot="1" x14ac:dyDescent="0.3">
      <c r="A234" s="55" t="s">
        <v>254</v>
      </c>
      <c r="B234" s="56" t="s">
        <v>162</v>
      </c>
      <c r="C234" s="57" t="s">
        <v>410</v>
      </c>
      <c r="D234" s="58">
        <v>360000</v>
      </c>
      <c r="E234" s="58">
        <v>185500</v>
      </c>
      <c r="F234" s="51">
        <f t="shared" si="3"/>
        <v>51.527777777777771</v>
      </c>
      <c r="G234" s="59"/>
    </row>
    <row r="235" spans="1:7" ht="24" thickBot="1" x14ac:dyDescent="0.3">
      <c r="A235" s="55" t="s">
        <v>411</v>
      </c>
      <c r="B235" s="56" t="s">
        <v>162</v>
      </c>
      <c r="C235" s="57" t="s">
        <v>412</v>
      </c>
      <c r="D235" s="58">
        <v>420000</v>
      </c>
      <c r="E235" s="58">
        <v>133686.51999999999</v>
      </c>
      <c r="F235" s="51">
        <f t="shared" si="3"/>
        <v>31.830123809523808</v>
      </c>
      <c r="G235" s="59"/>
    </row>
    <row r="236" spans="1:7" ht="24" thickBot="1" x14ac:dyDescent="0.3">
      <c r="A236" s="55" t="s">
        <v>411</v>
      </c>
      <c r="B236" s="56" t="s">
        <v>162</v>
      </c>
      <c r="C236" s="57" t="s">
        <v>413</v>
      </c>
      <c r="D236" s="58">
        <v>3942117.9</v>
      </c>
      <c r="E236" s="58" t="s">
        <v>44</v>
      </c>
      <c r="F236" s="51"/>
      <c r="G236" s="59"/>
    </row>
    <row r="237" spans="1:7" ht="15.75" thickBot="1" x14ac:dyDescent="0.3">
      <c r="A237" s="55" t="s">
        <v>414</v>
      </c>
      <c r="B237" s="56" t="s">
        <v>162</v>
      </c>
      <c r="C237" s="57" t="s">
        <v>415</v>
      </c>
      <c r="D237" s="58">
        <v>1057266</v>
      </c>
      <c r="E237" s="58">
        <v>1057266</v>
      </c>
      <c r="F237" s="51">
        <f t="shared" si="3"/>
        <v>100</v>
      </c>
      <c r="G237" s="59"/>
    </row>
    <row r="238" spans="1:7" ht="24" thickBot="1" x14ac:dyDescent="0.3">
      <c r="A238" s="55" t="s">
        <v>416</v>
      </c>
      <c r="B238" s="56" t="s">
        <v>162</v>
      </c>
      <c r="C238" s="57" t="s">
        <v>417</v>
      </c>
      <c r="D238" s="58">
        <v>400000</v>
      </c>
      <c r="E238" s="58">
        <v>15000</v>
      </c>
      <c r="F238" s="51">
        <f t="shared" si="3"/>
        <v>3.75</v>
      </c>
      <c r="G238" s="59"/>
    </row>
    <row r="239" spans="1:7" ht="15.75" thickBot="1" x14ac:dyDescent="0.3">
      <c r="A239" s="55" t="s">
        <v>174</v>
      </c>
      <c r="B239" s="56" t="s">
        <v>162</v>
      </c>
      <c r="C239" s="57" t="s">
        <v>418</v>
      </c>
      <c r="D239" s="58">
        <v>100000</v>
      </c>
      <c r="E239" s="58">
        <v>11710</v>
      </c>
      <c r="F239" s="51">
        <f t="shared" si="3"/>
        <v>11.709999999999999</v>
      </c>
      <c r="G239" s="59"/>
    </row>
    <row r="240" spans="1:7" ht="15.75" thickBot="1" x14ac:dyDescent="0.3">
      <c r="A240" s="55" t="s">
        <v>414</v>
      </c>
      <c r="B240" s="56" t="s">
        <v>162</v>
      </c>
      <c r="C240" s="57" t="s">
        <v>419</v>
      </c>
      <c r="D240" s="58">
        <v>20894756.800000001</v>
      </c>
      <c r="E240" s="58">
        <v>584920.36</v>
      </c>
      <c r="F240" s="51">
        <f t="shared" si="3"/>
        <v>2.7993642883653949</v>
      </c>
      <c r="G240" s="59"/>
    </row>
    <row r="241" spans="1:7" ht="15.75" thickBot="1" x14ac:dyDescent="0.3">
      <c r="A241" s="55" t="s">
        <v>414</v>
      </c>
      <c r="B241" s="56" t="s">
        <v>162</v>
      </c>
      <c r="C241" s="57" t="s">
        <v>420</v>
      </c>
      <c r="D241" s="58">
        <v>5948654.2199999997</v>
      </c>
      <c r="E241" s="58">
        <v>798723.02</v>
      </c>
      <c r="F241" s="51">
        <f t="shared" si="3"/>
        <v>13.426953231112499</v>
      </c>
      <c r="G241" s="59"/>
    </row>
    <row r="242" spans="1:7" ht="15.75" thickBot="1" x14ac:dyDescent="0.3">
      <c r="A242" s="55" t="s">
        <v>414</v>
      </c>
      <c r="B242" s="56" t="s">
        <v>162</v>
      </c>
      <c r="C242" s="57" t="s">
        <v>421</v>
      </c>
      <c r="D242" s="58">
        <v>177571.63</v>
      </c>
      <c r="E242" s="58">
        <v>177571.63</v>
      </c>
      <c r="F242" s="51">
        <f t="shared" si="3"/>
        <v>100</v>
      </c>
      <c r="G242" s="59"/>
    </row>
    <row r="243" spans="1:7" ht="24" thickBot="1" x14ac:dyDescent="0.3">
      <c r="A243" s="55" t="s">
        <v>171</v>
      </c>
      <c r="B243" s="56" t="s">
        <v>162</v>
      </c>
      <c r="C243" s="57" t="s">
        <v>422</v>
      </c>
      <c r="D243" s="58">
        <v>100000</v>
      </c>
      <c r="E243" s="58">
        <v>100000</v>
      </c>
      <c r="F243" s="51">
        <f t="shared" si="3"/>
        <v>100</v>
      </c>
      <c r="G243" s="59"/>
    </row>
    <row r="244" spans="1:7" ht="15.75" thickBot="1" x14ac:dyDescent="0.3">
      <c r="A244" s="55" t="s">
        <v>174</v>
      </c>
      <c r="B244" s="56" t="s">
        <v>162</v>
      </c>
      <c r="C244" s="57" t="s">
        <v>423</v>
      </c>
      <c r="D244" s="58">
        <v>11400</v>
      </c>
      <c r="E244" s="58">
        <v>11400</v>
      </c>
      <c r="F244" s="51">
        <f t="shared" si="3"/>
        <v>100</v>
      </c>
      <c r="G244" s="59"/>
    </row>
    <row r="245" spans="1:7" ht="24" thickBot="1" x14ac:dyDescent="0.3">
      <c r="A245" s="55" t="s">
        <v>416</v>
      </c>
      <c r="B245" s="56" t="s">
        <v>162</v>
      </c>
      <c r="C245" s="57" t="s">
        <v>424</v>
      </c>
      <c r="D245" s="58">
        <v>15000</v>
      </c>
      <c r="E245" s="58">
        <v>15000</v>
      </c>
      <c r="F245" s="51">
        <f t="shared" si="3"/>
        <v>100</v>
      </c>
      <c r="G245" s="59"/>
    </row>
    <row r="246" spans="1:7" ht="24" thickBot="1" x14ac:dyDescent="0.3">
      <c r="A246" s="55" t="s">
        <v>416</v>
      </c>
      <c r="B246" s="56" t="s">
        <v>162</v>
      </c>
      <c r="C246" s="57" t="s">
        <v>425</v>
      </c>
      <c r="D246" s="58">
        <v>3208900</v>
      </c>
      <c r="E246" s="58">
        <v>933361.1</v>
      </c>
      <c r="F246" s="51">
        <f t="shared" si="3"/>
        <v>29.086637165383777</v>
      </c>
      <c r="G246" s="59"/>
    </row>
    <row r="247" spans="1:7" ht="15.75" thickBot="1" x14ac:dyDescent="0.3">
      <c r="A247" s="55" t="s">
        <v>414</v>
      </c>
      <c r="B247" s="56" t="s">
        <v>162</v>
      </c>
      <c r="C247" s="57" t="s">
        <v>426</v>
      </c>
      <c r="D247" s="58">
        <v>1310715.07</v>
      </c>
      <c r="E247" s="58" t="s">
        <v>44</v>
      </c>
      <c r="F247" s="51"/>
      <c r="G247" s="59"/>
    </row>
    <row r="248" spans="1:7" ht="15.75" thickBot="1" x14ac:dyDescent="0.3">
      <c r="A248" s="55" t="s">
        <v>174</v>
      </c>
      <c r="B248" s="56" t="s">
        <v>162</v>
      </c>
      <c r="C248" s="57" t="s">
        <v>427</v>
      </c>
      <c r="D248" s="58">
        <v>500000</v>
      </c>
      <c r="E248" s="58">
        <v>58782</v>
      </c>
      <c r="F248" s="51">
        <f t="shared" si="3"/>
        <v>11.756399999999999</v>
      </c>
      <c r="G248" s="59"/>
    </row>
    <row r="249" spans="1:7" ht="15.75" thickBot="1" x14ac:dyDescent="0.3">
      <c r="A249" s="55" t="s">
        <v>174</v>
      </c>
      <c r="B249" s="56" t="s">
        <v>162</v>
      </c>
      <c r="C249" s="57" t="s">
        <v>428</v>
      </c>
      <c r="D249" s="58">
        <v>3030303.03</v>
      </c>
      <c r="E249" s="58">
        <v>160800</v>
      </c>
      <c r="F249" s="51">
        <f t="shared" si="3"/>
        <v>5.3064000005306404</v>
      </c>
      <c r="G249" s="59"/>
    </row>
    <row r="250" spans="1:7" ht="46.5" thickBot="1" x14ac:dyDescent="0.3">
      <c r="A250" s="55" t="s">
        <v>301</v>
      </c>
      <c r="B250" s="56" t="s">
        <v>162</v>
      </c>
      <c r="C250" s="57" t="s">
        <v>429</v>
      </c>
      <c r="D250" s="58">
        <v>3449000</v>
      </c>
      <c r="E250" s="58">
        <v>685955.63</v>
      </c>
      <c r="F250" s="51">
        <f t="shared" si="3"/>
        <v>19.888536677297768</v>
      </c>
      <c r="G250" s="59"/>
    </row>
    <row r="251" spans="1:7" ht="46.5" thickBot="1" x14ac:dyDescent="0.3">
      <c r="A251" s="55" t="s">
        <v>301</v>
      </c>
      <c r="B251" s="56" t="s">
        <v>162</v>
      </c>
      <c r="C251" s="57" t="s">
        <v>430</v>
      </c>
      <c r="D251" s="58">
        <v>1200000</v>
      </c>
      <c r="E251" s="58">
        <v>188491.94</v>
      </c>
      <c r="F251" s="51">
        <f t="shared" si="3"/>
        <v>15.707661666666667</v>
      </c>
      <c r="G251" s="59"/>
    </row>
    <row r="252" spans="1:7" ht="46.5" thickBot="1" x14ac:dyDescent="0.3">
      <c r="A252" s="55" t="s">
        <v>301</v>
      </c>
      <c r="B252" s="56" t="s">
        <v>162</v>
      </c>
      <c r="C252" s="57" t="s">
        <v>431</v>
      </c>
      <c r="D252" s="58">
        <v>580000</v>
      </c>
      <c r="E252" s="58">
        <v>358500</v>
      </c>
      <c r="F252" s="51">
        <f t="shared" si="3"/>
        <v>61.810344827586206</v>
      </c>
      <c r="G252" s="59"/>
    </row>
    <row r="253" spans="1:7" ht="15.75" thickBot="1" x14ac:dyDescent="0.3">
      <c r="A253" s="55" t="s">
        <v>432</v>
      </c>
      <c r="B253" s="56" t="s">
        <v>162</v>
      </c>
      <c r="C253" s="57" t="s">
        <v>433</v>
      </c>
      <c r="D253" s="58">
        <v>30417000</v>
      </c>
      <c r="E253" s="58">
        <v>10285000</v>
      </c>
      <c r="F253" s="51">
        <f t="shared" si="3"/>
        <v>33.813328073117006</v>
      </c>
      <c r="G253" s="59"/>
    </row>
    <row r="254" spans="1:7" ht="15.75" thickBot="1" x14ac:dyDescent="0.3">
      <c r="A254" s="55" t="s">
        <v>432</v>
      </c>
      <c r="B254" s="56" t="s">
        <v>162</v>
      </c>
      <c r="C254" s="57" t="s">
        <v>434</v>
      </c>
      <c r="D254" s="58">
        <v>4941100</v>
      </c>
      <c r="E254" s="58">
        <v>1235275</v>
      </c>
      <c r="F254" s="51">
        <f t="shared" si="3"/>
        <v>25</v>
      </c>
      <c r="G254" s="59"/>
    </row>
    <row r="255" spans="1:7" ht="15.75" thickBot="1" x14ac:dyDescent="0.3">
      <c r="A255" s="55" t="s">
        <v>221</v>
      </c>
      <c r="B255" s="56" t="s">
        <v>162</v>
      </c>
      <c r="C255" s="57" t="s">
        <v>435</v>
      </c>
      <c r="D255" s="58">
        <v>2630390</v>
      </c>
      <c r="E255" s="58">
        <v>1799590</v>
      </c>
      <c r="F255" s="51">
        <f t="shared" si="3"/>
        <v>68.415330046114832</v>
      </c>
      <c r="G255" s="59"/>
    </row>
    <row r="256" spans="1:7" ht="15.75" thickBot="1" x14ac:dyDescent="0.3">
      <c r="A256" s="55" t="s">
        <v>221</v>
      </c>
      <c r="B256" s="56" t="s">
        <v>162</v>
      </c>
      <c r="C256" s="57" t="s">
        <v>436</v>
      </c>
      <c r="D256" s="58">
        <v>11000000</v>
      </c>
      <c r="E256" s="58">
        <v>2750100</v>
      </c>
      <c r="F256" s="51">
        <f t="shared" si="3"/>
        <v>25.00090909090909</v>
      </c>
      <c r="G256" s="59"/>
    </row>
    <row r="257" spans="1:7" ht="15.75" thickBot="1" x14ac:dyDescent="0.3">
      <c r="A257" s="55" t="s">
        <v>221</v>
      </c>
      <c r="B257" s="56" t="s">
        <v>162</v>
      </c>
      <c r="C257" s="57" t="s">
        <v>437</v>
      </c>
      <c r="D257" s="58">
        <v>260000</v>
      </c>
      <c r="E257" s="58">
        <v>84156.45</v>
      </c>
      <c r="F257" s="51">
        <f t="shared" si="3"/>
        <v>32.367865384615385</v>
      </c>
      <c r="G257" s="59"/>
    </row>
    <row r="258" spans="1:7" ht="15.75" thickBot="1" x14ac:dyDescent="0.3">
      <c r="A258" s="55" t="s">
        <v>221</v>
      </c>
      <c r="B258" s="56" t="s">
        <v>162</v>
      </c>
      <c r="C258" s="57" t="s">
        <v>438</v>
      </c>
      <c r="D258" s="58">
        <v>20000</v>
      </c>
      <c r="E258" s="58" t="s">
        <v>44</v>
      </c>
      <c r="F258" s="51"/>
      <c r="G258" s="59"/>
    </row>
    <row r="259" spans="1:7" ht="24" customHeight="1" thickBot="1" x14ac:dyDescent="0.3">
      <c r="A259" s="60" t="s">
        <v>439</v>
      </c>
      <c r="B259" s="61" t="s">
        <v>440</v>
      </c>
      <c r="C259" s="62" t="s">
        <v>32</v>
      </c>
      <c r="D259" s="63">
        <v>-22349179.300000001</v>
      </c>
      <c r="E259" s="63">
        <v>5889957.4000000004</v>
      </c>
      <c r="F259" s="64" t="s">
        <v>32</v>
      </c>
      <c r="G259" s="65"/>
    </row>
    <row r="260" spans="1:7" ht="15" customHeight="1" x14ac:dyDescent="0.25">
      <c r="A260" s="66"/>
      <c r="B260" s="67"/>
      <c r="C260" s="67"/>
      <c r="D260" s="67"/>
      <c r="E260" s="67"/>
      <c r="F260" s="67"/>
      <c r="G26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441</v>
      </c>
      <c r="G1" s="15"/>
    </row>
    <row r="2" spans="1:7" ht="14.1" customHeight="1" x14ac:dyDescent="0.25">
      <c r="A2" s="115" t="s">
        <v>442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443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444</v>
      </c>
      <c r="B10" s="78">
        <v>500</v>
      </c>
      <c r="C10" s="79" t="s">
        <v>32</v>
      </c>
      <c r="D10" s="36">
        <v>22349179.300000001</v>
      </c>
      <c r="E10" s="36">
        <v>-5889957.4000000004</v>
      </c>
      <c r="F10" s="51">
        <v>28239136.699999999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445</v>
      </c>
      <c r="B12" s="81">
        <v>520</v>
      </c>
      <c r="C12" s="82" t="s">
        <v>32</v>
      </c>
      <c r="D12" s="86" t="s">
        <v>44</v>
      </c>
      <c r="E12" s="86" t="s">
        <v>44</v>
      </c>
      <c r="F12" s="87" t="s">
        <v>44</v>
      </c>
      <c r="G12" s="15"/>
    </row>
    <row r="13" spans="1:7" ht="12" customHeight="1" x14ac:dyDescent="0.25">
      <c r="A13" s="88" t="s">
        <v>446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447</v>
      </c>
      <c r="B14" s="81">
        <v>620</v>
      </c>
      <c r="C14" s="82" t="s">
        <v>32</v>
      </c>
      <c r="D14" s="86" t="s">
        <v>44</v>
      </c>
      <c r="E14" s="86" t="s">
        <v>44</v>
      </c>
      <c r="F14" s="87" t="s">
        <v>44</v>
      </c>
      <c r="G14" s="15"/>
    </row>
    <row r="15" spans="1:7" ht="12.95" customHeight="1" x14ac:dyDescent="0.25">
      <c r="A15" s="90" t="s">
        <v>446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448</v>
      </c>
      <c r="B16" s="81">
        <v>700</v>
      </c>
      <c r="C16" s="82"/>
      <c r="D16" s="86" t="s">
        <v>44</v>
      </c>
      <c r="E16" s="86" t="s">
        <v>44</v>
      </c>
      <c r="F16" s="87" t="s">
        <v>44</v>
      </c>
      <c r="G16" s="15"/>
    </row>
    <row r="17" spans="1:7" ht="23.25" x14ac:dyDescent="0.25">
      <c r="A17" s="92" t="s">
        <v>449</v>
      </c>
      <c r="B17" s="81">
        <v>700</v>
      </c>
      <c r="C17" s="82" t="s">
        <v>450</v>
      </c>
      <c r="D17" s="86">
        <v>22349179.300000001</v>
      </c>
      <c r="E17" s="86">
        <v>-5889957.4000000004</v>
      </c>
      <c r="F17" s="87">
        <v>28239136.699999999</v>
      </c>
      <c r="G17" s="15"/>
    </row>
    <row r="18" spans="1:7" ht="14.1" customHeight="1" x14ac:dyDescent="0.25">
      <c r="A18" s="89" t="s">
        <v>451</v>
      </c>
      <c r="B18" s="81">
        <v>710</v>
      </c>
      <c r="C18" s="82"/>
      <c r="D18" s="86" t="s">
        <v>44</v>
      </c>
      <c r="E18" s="86" t="s">
        <v>44</v>
      </c>
      <c r="F18" s="93" t="s">
        <v>452</v>
      </c>
      <c r="G18" s="15"/>
    </row>
    <row r="19" spans="1:7" x14ac:dyDescent="0.25">
      <c r="A19" s="55" t="s">
        <v>453</v>
      </c>
      <c r="B19" s="81">
        <v>710</v>
      </c>
      <c r="C19" s="82" t="s">
        <v>454</v>
      </c>
      <c r="D19" s="86">
        <v>-1055853283.34</v>
      </c>
      <c r="E19" s="86">
        <v>-292813607.18000001</v>
      </c>
      <c r="F19" s="93" t="s">
        <v>452</v>
      </c>
      <c r="G19" s="15"/>
    </row>
    <row r="20" spans="1:7" ht="23.25" x14ac:dyDescent="0.25">
      <c r="A20" s="55" t="s">
        <v>455</v>
      </c>
      <c r="B20" s="81">
        <v>710</v>
      </c>
      <c r="C20" s="82" t="s">
        <v>456</v>
      </c>
      <c r="D20" s="86">
        <v>-1055853283.34</v>
      </c>
      <c r="E20" s="86">
        <v>-292813607.18000001</v>
      </c>
      <c r="F20" s="93" t="s">
        <v>452</v>
      </c>
      <c r="G20" s="15"/>
    </row>
    <row r="21" spans="1:7" ht="23.25" x14ac:dyDescent="0.25">
      <c r="A21" s="55" t="s">
        <v>455</v>
      </c>
      <c r="B21" s="81">
        <v>710</v>
      </c>
      <c r="C21" s="82" t="s">
        <v>456</v>
      </c>
      <c r="D21" s="86">
        <v>-1055853283.34</v>
      </c>
      <c r="E21" s="86">
        <v>-292813607.18000001</v>
      </c>
      <c r="F21" s="93" t="s">
        <v>452</v>
      </c>
      <c r="G21" s="15"/>
    </row>
    <row r="22" spans="1:7" ht="14.1" customHeight="1" x14ac:dyDescent="0.25">
      <c r="A22" s="89" t="s">
        <v>457</v>
      </c>
      <c r="B22" s="81">
        <v>720</v>
      </c>
      <c r="C22" s="82"/>
      <c r="D22" s="86" t="s">
        <v>44</v>
      </c>
      <c r="E22" s="86" t="s">
        <v>44</v>
      </c>
      <c r="F22" s="93" t="s">
        <v>452</v>
      </c>
      <c r="G22" s="15"/>
    </row>
    <row r="23" spans="1:7" x14ac:dyDescent="0.25">
      <c r="A23" s="55" t="s">
        <v>458</v>
      </c>
      <c r="B23" s="81">
        <v>720</v>
      </c>
      <c r="C23" s="94" t="s">
        <v>459</v>
      </c>
      <c r="D23" s="86">
        <v>1078202462.6400001</v>
      </c>
      <c r="E23" s="86">
        <v>286923649.77999997</v>
      </c>
      <c r="F23" s="93" t="s">
        <v>452</v>
      </c>
      <c r="G23" s="15"/>
    </row>
    <row r="24" spans="1:7" ht="23.25" x14ac:dyDescent="0.25">
      <c r="A24" s="55" t="s">
        <v>460</v>
      </c>
      <c r="B24" s="81">
        <v>720</v>
      </c>
      <c r="C24" s="94" t="s">
        <v>461</v>
      </c>
      <c r="D24" s="86">
        <v>1078202462.6400001</v>
      </c>
      <c r="E24" s="86">
        <v>286923649.77999997</v>
      </c>
      <c r="F24" s="93" t="s">
        <v>452</v>
      </c>
      <c r="G24" s="15"/>
    </row>
    <row r="25" spans="1:7" ht="23.25" x14ac:dyDescent="0.25">
      <c r="A25" s="55" t="s">
        <v>460</v>
      </c>
      <c r="B25" s="81">
        <v>720</v>
      </c>
      <c r="C25" s="94" t="s">
        <v>461</v>
      </c>
      <c r="D25" s="86">
        <v>1078202462.6400001</v>
      </c>
      <c r="E25" s="86">
        <v>286923649.77999997</v>
      </c>
      <c r="F25" s="93" t="s">
        <v>452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462</v>
      </c>
      <c r="B28" s="103"/>
      <c r="C28" s="15"/>
      <c r="D28" s="131" t="s">
        <v>463</v>
      </c>
      <c r="E28" s="132"/>
      <c r="F28" s="15"/>
      <c r="G28" s="15"/>
    </row>
    <row r="29" spans="1:7" ht="9.9499999999999993" customHeight="1" x14ac:dyDescent="0.25">
      <c r="A29" s="105"/>
      <c r="B29" s="106" t="s">
        <v>464</v>
      </c>
      <c r="C29" s="15"/>
      <c r="D29" s="127" t="s">
        <v>465</v>
      </c>
      <c r="E29" s="128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3"/>
      <c r="F31" s="134"/>
      <c r="G31" s="15"/>
    </row>
    <row r="32" spans="1:7" x14ac:dyDescent="0.25">
      <c r="A32" s="68" t="s">
        <v>466</v>
      </c>
      <c r="B32" s="104"/>
      <c r="C32" s="15"/>
      <c r="D32" s="135"/>
      <c r="E32" s="136"/>
      <c r="F32" s="105"/>
      <c r="G32" s="15"/>
    </row>
    <row r="33" spans="1:7" ht="11.1" customHeight="1" x14ac:dyDescent="0.25">
      <c r="A33" s="15"/>
      <c r="B33" s="106" t="s">
        <v>464</v>
      </c>
      <c r="C33" s="15"/>
      <c r="D33" s="127" t="s">
        <v>465</v>
      </c>
      <c r="E33" s="128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467</v>
      </c>
      <c r="G37" s="15"/>
    </row>
    <row r="38" spans="1:7" ht="17.25" customHeight="1" x14ac:dyDescent="0.25">
      <c r="A38" s="17" t="s">
        <v>468</v>
      </c>
      <c r="B38" s="112"/>
      <c r="C38" s="15"/>
      <c r="D38" s="131"/>
      <c r="E38" s="132"/>
      <c r="F38" s="111" t="s">
        <v>467</v>
      </c>
      <c r="G38" s="15"/>
    </row>
    <row r="39" spans="1:7" ht="12" customHeight="1" x14ac:dyDescent="0.25">
      <c r="A39" s="105"/>
      <c r="B39" s="106" t="s">
        <v>464</v>
      </c>
      <c r="C39" s="15"/>
      <c r="D39" s="127" t="s">
        <v>465</v>
      </c>
      <c r="E39" s="128"/>
      <c r="F39" s="111" t="s">
        <v>467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469</v>
      </c>
      <c r="C41" s="17"/>
      <c r="D41" s="108"/>
      <c r="E41" s="11"/>
      <c r="F41" s="15"/>
      <c r="G41" s="15"/>
    </row>
    <row r="42" spans="1:7" hidden="1" x14ac:dyDescent="0.25">
      <c r="A42" s="111" t="s">
        <v>462</v>
      </c>
      <c r="B42" s="17"/>
      <c r="C42" s="17"/>
      <c r="D42" s="131"/>
      <c r="E42" s="132"/>
      <c r="F42" s="111" t="s">
        <v>469</v>
      </c>
      <c r="G42" s="15"/>
    </row>
    <row r="43" spans="1:7" hidden="1" x14ac:dyDescent="0.25">
      <c r="A43" s="111" t="s">
        <v>470</v>
      </c>
      <c r="B43" s="106" t="s">
        <v>464</v>
      </c>
      <c r="C43" s="15"/>
      <c r="D43" s="127" t="s">
        <v>465</v>
      </c>
      <c r="E43" s="128"/>
      <c r="F43" s="111" t="s">
        <v>469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469</v>
      </c>
      <c r="C45" s="17"/>
      <c r="D45" s="108"/>
      <c r="E45" s="11"/>
      <c r="F45" s="111" t="s">
        <v>469</v>
      </c>
      <c r="G45" s="15"/>
    </row>
    <row r="46" spans="1:7" hidden="1" x14ac:dyDescent="0.25">
      <c r="A46" s="111" t="s">
        <v>468</v>
      </c>
      <c r="B46" s="17"/>
      <c r="C46" s="17"/>
      <c r="D46" s="131"/>
      <c r="E46" s="132"/>
      <c r="F46" s="111" t="s">
        <v>469</v>
      </c>
      <c r="G46" s="15"/>
    </row>
    <row r="47" spans="1:7" hidden="1" x14ac:dyDescent="0.25">
      <c r="A47" s="111" t="s">
        <v>470</v>
      </c>
      <c r="B47" s="106" t="s">
        <v>464</v>
      </c>
      <c r="C47" s="15"/>
      <c r="D47" s="127" t="s">
        <v>465</v>
      </c>
      <c r="E47" s="128"/>
      <c r="F47" s="111" t="s">
        <v>469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471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469</v>
      </c>
      <c r="B50" s="113"/>
      <c r="C50" s="113"/>
      <c r="D50" s="113"/>
      <c r="E50" s="113"/>
      <c r="F50" s="113"/>
      <c r="G50" s="15"/>
    </row>
    <row r="51" spans="1:7" hidden="1" x14ac:dyDescent="0.25">
      <c r="A51" s="129" t="s">
        <v>469</v>
      </c>
      <c r="B51" s="130"/>
      <c r="C51" s="130"/>
      <c r="D51" s="130"/>
      <c r="E51" s="130"/>
      <c r="F51" s="130"/>
      <c r="G51" s="15"/>
    </row>
    <row r="52" spans="1:7" hidden="1" x14ac:dyDescent="0.25">
      <c r="A52" s="114" t="s">
        <v>469</v>
      </c>
      <c r="B52" s="114"/>
      <c r="C52" s="114"/>
      <c r="D52" s="114"/>
      <c r="E52" s="114"/>
      <c r="F52" s="114"/>
      <c r="G52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47:E47"/>
    <mergeCell ref="A51:F51"/>
    <mergeCell ref="D38:E38"/>
    <mergeCell ref="D39:E39"/>
    <mergeCell ref="D42:E42"/>
    <mergeCell ref="D43:E43"/>
    <mergeCell ref="D46:E4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826927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39F7895-2BF9-4727-B220-D76B235712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FIN-06\SYRGALAY</dc:creator>
  <cp:lastModifiedBy>SYRGALAY</cp:lastModifiedBy>
  <dcterms:created xsi:type="dcterms:W3CDTF">2023-05-04T09:07:34Z</dcterms:created>
  <dcterms:modified xsi:type="dcterms:W3CDTF">2023-05-04T09:18:47Z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