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чий стол для переустановки\Квартальный отчет об исполнении\2023\"/>
    </mc:Choice>
  </mc:AlternateContent>
  <bookViews>
    <workbookView xWindow="0" yWindow="0" windowWidth="28800" windowHeight="118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3" i="3"/>
  <c r="F24" i="3"/>
  <c r="F25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51" i="3"/>
  <c r="F52" i="3"/>
  <c r="F53" i="3"/>
  <c r="F54" i="3"/>
  <c r="F55" i="3"/>
  <c r="F56" i="3"/>
  <c r="F58" i="3"/>
  <c r="F61" i="3"/>
  <c r="F62" i="3"/>
  <c r="F63" i="3"/>
  <c r="F66" i="3"/>
  <c r="F67" i="3"/>
  <c r="F69" i="3"/>
  <c r="F70" i="3"/>
  <c r="F73" i="3"/>
  <c r="F74" i="3"/>
  <c r="F75" i="3"/>
  <c r="F77" i="3"/>
  <c r="F78" i="3"/>
  <c r="F79" i="3"/>
  <c r="F80" i="3"/>
  <c r="F81" i="3"/>
  <c r="F85" i="3"/>
  <c r="F87" i="3"/>
  <c r="F88" i="3"/>
  <c r="F90" i="3"/>
  <c r="F91" i="3"/>
  <c r="F93" i="3"/>
  <c r="F94" i="3"/>
  <c r="F95" i="3"/>
  <c r="F97" i="3"/>
  <c r="F98" i="3"/>
  <c r="F99" i="3"/>
  <c r="F103" i="3"/>
  <c r="F104" i="3"/>
  <c r="F105" i="3"/>
  <c r="F106" i="3"/>
  <c r="F107" i="3"/>
  <c r="F108" i="3"/>
  <c r="F110" i="3"/>
  <c r="F112" i="3"/>
  <c r="F113" i="3"/>
  <c r="F114" i="3"/>
  <c r="F115" i="3"/>
  <c r="F116" i="3"/>
  <c r="F117" i="3"/>
  <c r="F118" i="3"/>
  <c r="F119" i="3"/>
  <c r="F120" i="3"/>
  <c r="F122" i="3"/>
  <c r="F123" i="3"/>
  <c r="F124" i="3"/>
  <c r="F126" i="3"/>
  <c r="F127" i="3"/>
  <c r="F128" i="3"/>
  <c r="F129" i="3"/>
  <c r="F130" i="3"/>
  <c r="F131" i="3"/>
  <c r="F135" i="3"/>
  <c r="F136" i="3"/>
  <c r="F137" i="3"/>
  <c r="F139" i="3"/>
  <c r="F140" i="3"/>
  <c r="F141" i="3"/>
  <c r="F142" i="3"/>
  <c r="F143" i="3"/>
  <c r="F144" i="3"/>
  <c r="F145" i="3"/>
  <c r="F146" i="3"/>
  <c r="F147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5" i="3"/>
  <c r="F186" i="3"/>
  <c r="F187" i="3"/>
  <c r="F188" i="3"/>
  <c r="F189" i="3"/>
  <c r="F190" i="3"/>
  <c r="F191" i="3"/>
  <c r="F192" i="3"/>
  <c r="F193" i="3"/>
  <c r="F194" i="3"/>
  <c r="F195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7" i="3"/>
  <c r="F18" i="2"/>
  <c r="F19" i="2"/>
  <c r="F20" i="2"/>
  <c r="F21" i="2"/>
  <c r="F22" i="2"/>
  <c r="F23" i="2"/>
  <c r="F24" i="2"/>
  <c r="F26" i="2"/>
  <c r="F27" i="2"/>
  <c r="F29" i="2"/>
  <c r="F30" i="2"/>
  <c r="F31" i="2"/>
  <c r="F32" i="2"/>
  <c r="F33" i="2"/>
  <c r="F34" i="2"/>
  <c r="F35" i="2"/>
  <c r="F38" i="2"/>
  <c r="F39" i="2"/>
  <c r="F41" i="2"/>
  <c r="F44" i="2"/>
  <c r="F46" i="2"/>
  <c r="F47" i="2"/>
  <c r="F48" i="2"/>
  <c r="F49" i="2"/>
  <c r="F51" i="2"/>
  <c r="F52" i="2"/>
  <c r="F53" i="2"/>
  <c r="F57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16" i="2"/>
</calcChain>
</file>

<file path=xl/sharedStrings.xml><?xml version="1.0" encoding="utf-8"?>
<sst xmlns="http://schemas.openxmlformats.org/spreadsheetml/2006/main" count="1186" uniqueCount="496">
  <si>
    <t>ОТЧЕТ ОБ ИСПОЛНЕНИИ БЮДЖЕТА</t>
  </si>
  <si>
    <t>КОДЫ</t>
  </si>
  <si>
    <t>на 1 июля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</si>
  <si>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</si>
  <si>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</si>
  <si>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</si>
  <si>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</si>
  <si>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</si>
  <si>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</si>
  <si>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Улаганский район</t>
  </si>
  <si>
    <t>Глава по БК</t>
  </si>
  <si>
    <t>092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</si>
  <si>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</si>
  <si>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</si>
  <si>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</si>
  <si>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84630000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</si>
  <si>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</si>
  <si>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</si>
  <si>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</si>
  <si>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</si>
  <si>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</si>
  <si>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</si>
  <si>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</si>
  <si>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</si>
  <si>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</si>
  <si>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</si>
  <si>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</si>
  <si>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</si>
  <si>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</si>
  <si>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</si>
  <si>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</si>
  <si>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</si>
  <si>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</si>
  <si>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</si>
  <si>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</si>
  <si>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</si>
  <si>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</si>
  <si>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</si>
  <si>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</si>
  <si>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</si>
  <si>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</si>
  <si>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</si>
  <si>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</si>
  <si>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</si>
  <si>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</si>
  <si>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</si>
  <si>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</si>
  <si>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</si>
  <si>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</si>
  <si>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</si>
  <si>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</si>
  <si>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Налог, взимаемый с налогоплательщиков, выбравших в качестве объекта налогообложения доходы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</si>
  <si>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</si>
  <si>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</si>
  <si>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</si>
  <si>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Единый налог на вмененный доход для отдельных видов деятельности</t>
  </si>
  <si>
    <t>000 1 05 02010 02 0000 110</t>
  </si>
  <si>
    <t xml:space="preserve">  Единый сельскохозяйственный налог</t>
  </si>
  <si>
    <t>000 1 05 03010 01 0000 110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</si>
  <si>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</si>
  <si>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</si>
  <si>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 xml:space="preserve">  Налог на имущество организаций по имуществу, не входящему в Единую систему газоснабжения</t>
  </si>
  <si>
    <t>000 1 06 02010 02 0000 110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</si>
  <si>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</si>
  <si>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</si>
  <si>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</si>
  <si>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</si>
  <si>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</si>
  <si>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</si>
  <si>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</si>
  <si>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</si>
  <si>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</si>
  <si>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</si>
  <si>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</si>
  <si>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000 1 11 09080 05 0000 120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</si>
  <si>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</si>
  <si>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</si>
  <si>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</si>
  <si>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</si>
  <si>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</si>
  <si>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</si>
  <si>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</si>
  <si>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</si>
  <si>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</si>
  <si>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</si>
  <si>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</si>
  <si>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</si>
  <si>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</si>
  <si>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</si>
  <si>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</si>
  <si>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</si>
  <si>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</si>
  <si>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</si>
  <si>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</si>
  <si>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</si>
  <si>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</si>
  <si>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</si>
  <si>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</si>
  <si>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</si>
  <si>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</si>
  <si>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</si>
  <si>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</si>
  <si>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</si>
  <si>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</si>
  <si>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</si>
  <si>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</si>
  <si>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</si>
  <si>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 xml:space="preserve">  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</si>
  <si>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000 1 16 09040 05 0000 140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</si>
  <si>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</si>
  <si>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</si>
  <si>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</si>
  <si>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</si>
  <si>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</si>
  <si>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</si>
  <si>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</si>
  <si>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</si>
  <si>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 бюджетов муниципальных районов</t>
  </si>
  <si>
    <t>000 1 17 05050 05 0000 180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</si>
  <si>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</si>
  <si>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</si>
  <si>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</si>
  <si>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</si>
  <si>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</si>
  <si>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</si>
  <si>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</si>
  <si>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</si>
  <si>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 xml:space="preserve"> 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</si>
  <si>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</si>
  <si>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</si>
  <si>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</si>
  <si>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</si>
  <si>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</si>
  <si>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</si>
  <si>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</si>
  <si>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</si>
  <si>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</si>
  <si>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</si>
  <si>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</si>
  <si>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</si>
  <si>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</si>
  <si>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</si>
  <si>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</si>
  <si>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</si>
  <si>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</si>
  <si>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</si>
  <si>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</si>
  <si>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</si>
  <si>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</si>
  <si>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</si>
  <si>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000 2 02 45303 05 0000 150</t>
  </si>
  <si>
    <t xml:space="preserve">  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</si>
  <si>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000 2 02 45321 05 0000 150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</si>
  <si>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</si>
  <si>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>000 2 18 05010 05 0000 150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</si>
  <si>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</si>
  <si>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</si>
  <si>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</si>
  <si>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000 2 19 45303 05 0000 150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</si>
  <si>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</si>
  <si>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</si>
  <si>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</si>
  <si>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</si>
  <si>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</si>
  <si>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</si>
  <si>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</si>
  <si>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</si>
  <si>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000 0102 99 0 00 80100 121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</si>
  <si>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</si>
  <si>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000 0102 99 0 00 80100 129</t>
  </si>
  <si>
    <t>000 0103 99 0 00 80000 121</t>
  </si>
  <si>
    <t>000 0103 99 0 00 80000 129</t>
  </si>
  <si>
    <t>000 0103 99 0 А0 80000 121</t>
  </si>
  <si>
    <t xml:space="preserve">  Иные выплаты персоналу государственных (муниципальных) органов, за исключением фонда оплаты труда</t>
  </si>
  <si>
    <t>000 0103 99 0 А0 80000 122</t>
  </si>
  <si>
    <t xml:space="preserve">  Иные выплаты государственных (муниципальных) органов привлекаемым лицам</t>
  </si>
  <si>
    <t>000 0103 99 0 А0 80000 123</t>
  </si>
  <si>
    <t>000 0103 99 0 А0 80000 129</t>
  </si>
  <si>
    <t xml:space="preserve">  Прочая закупка товаров, работ и услуг</t>
  </si>
  <si>
    <t>000 0103 99 0 А0 80000 244</t>
  </si>
  <si>
    <t xml:space="preserve">  Уплата прочих налогов, сборов</t>
  </si>
  <si>
    <t>000 0103 99 0 А0 80000 852</t>
  </si>
  <si>
    <t>000 0104 01 0 А1 09200 121</t>
  </si>
  <si>
    <t>000 0104 01 0 А1 09200 122</t>
  </si>
  <si>
    <t>000 0104 01 0 А1 09200 129</t>
  </si>
  <si>
    <t>000 0104 01 0 А1 09200 244</t>
  </si>
  <si>
    <t>000 0104 01 0 А1 S8500 121</t>
  </si>
  <si>
    <t>000 0104 01 0 А1 S8500 129</t>
  </si>
  <si>
    <t>000 0104 02 3 00 45500 121</t>
  </si>
  <si>
    <t>000 0104 02 3 00 45500 122</t>
  </si>
  <si>
    <t>000 0104 02 3 00 45500 129</t>
  </si>
  <si>
    <t>000 0104 02 3 00 45500 244</t>
  </si>
  <si>
    <t>000 0104 03 1 01 43400 121</t>
  </si>
  <si>
    <t>000 0104 03 1 01 43400 129</t>
  </si>
  <si>
    <t>000 0104 99 0 00 41100 244</t>
  </si>
  <si>
    <t>000 0104 99 0 А0 80100 121</t>
  </si>
  <si>
    <t>000 0104 99 0 А0 80100 122</t>
  </si>
  <si>
    <t>000 0104 99 0 А0 80100 129</t>
  </si>
  <si>
    <t>000 0104 99 0 А0 80100 244</t>
  </si>
  <si>
    <t xml:space="preserve">  Закупка энергетических ресурсов</t>
  </si>
  <si>
    <t>000 0104 99 0 А0 80100 247</t>
  </si>
  <si>
    <t xml:space="preserve">  Исполнение судебных актов Российской Федерации и мировых соглашений по возмещению причиненного вреда</t>
  </si>
  <si>
    <t>000 0104 99 0 А0 80100 831</t>
  </si>
  <si>
    <t xml:space="preserve">  Уплата налога на имущество организаций и земельного налога</t>
  </si>
  <si>
    <t>000 0104 99 0 А0 80100 851</t>
  </si>
  <si>
    <t>000 0104 99 0 А0 80100 852</t>
  </si>
  <si>
    <t xml:space="preserve">  Уплата иных платежей</t>
  </si>
  <si>
    <t>000 0104 99 0 А0 80100 853</t>
  </si>
  <si>
    <t>000 0104 99 0 А0 S8500 121</t>
  </si>
  <si>
    <t>000 0104 99 0 А0 S8500 129</t>
  </si>
  <si>
    <t>000 0105 99 0 00 51200 244</t>
  </si>
  <si>
    <t>000 0106 03 0 А1 09200 121</t>
  </si>
  <si>
    <t>000 0106 03 0 А1 09200 122</t>
  </si>
  <si>
    <t>000 0106 03 0 А1 09200 129</t>
  </si>
  <si>
    <t>000 0106 03 0 А1 09200 244</t>
  </si>
  <si>
    <t>000 0106 03 0 А1 09200 247</t>
  </si>
  <si>
    <t>000 0106 03 0 А1 09200 851</t>
  </si>
  <si>
    <t>000 0106 03 0 А1 09200 852</t>
  </si>
  <si>
    <t>000 0106 03 0 А1 S8500 121</t>
  </si>
  <si>
    <t>000 0106 03 0 А1 S8500 129</t>
  </si>
  <si>
    <t>000 0106 99 0 А0 80000 121</t>
  </si>
  <si>
    <t>000 0106 99 0 А0 80000 122</t>
  </si>
  <si>
    <t>000 0106 99 0 А0 80000 129</t>
  </si>
  <si>
    <t>000 0106 99 0 А0 80000 244</t>
  </si>
  <si>
    <t>000 0107 99 0 00 80100 244</t>
  </si>
  <si>
    <t xml:space="preserve">  Иные межбюджетные трансферты</t>
  </si>
  <si>
    <t>000 0107 99 0 00 80100 540</t>
  </si>
  <si>
    <t xml:space="preserve">  Резервные средства</t>
  </si>
  <si>
    <t>000 0111 99 0 00 0Ш100 870</t>
  </si>
  <si>
    <t>000 0111 99 0 00 0Ш200 870</t>
  </si>
  <si>
    <t>000 0113 02 1 02 44900 121</t>
  </si>
  <si>
    <t>000 0113 02 1 02 44900 122</t>
  </si>
  <si>
    <t>000 0113 02 1 02 44900 129</t>
  </si>
  <si>
    <t>000 0113 02 1 02 44900 244</t>
  </si>
  <si>
    <t>000 0113 02 4 01 00000 244</t>
  </si>
  <si>
    <t>000 0113 03 0 А1 09200 121</t>
  </si>
  <si>
    <t>000 0113 03 0 А1 09200 129</t>
  </si>
  <si>
    <t>000 0113 03 0 А1 09200 870</t>
  </si>
  <si>
    <t>000 0113 03 0 А1 S8500 121</t>
  </si>
  <si>
    <t>000 0113 03 0 А1 S8500 129</t>
  </si>
  <si>
    <t>000 0113 04 3 04 00000 244</t>
  </si>
  <si>
    <t xml:space="preserve">  Иные выплаты населению</t>
  </si>
  <si>
    <t>000 0113 04 3 05 S2400 360</t>
  </si>
  <si>
    <t>000 0113 99 0 00 45300 244</t>
  </si>
  <si>
    <t>000 0113 99 0 00 45400 121</t>
  </si>
  <si>
    <t>000 0113 99 0 00 45400 129</t>
  </si>
  <si>
    <t>000 0113 99 0 00 45400 244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</si>
  <si>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</si>
  <si>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000 0113 99 0 00 80100 621</t>
  </si>
  <si>
    <t>000 0113 99 0 00 80100 831</t>
  </si>
  <si>
    <t>000 0113 99 0 00 80100 853</t>
  </si>
  <si>
    <t>000 0113 99 0 00 80101 621</t>
  </si>
  <si>
    <t>000 0113 99 0 00 S8500 621</t>
  </si>
  <si>
    <t>000 0309 04 3 02 00000 244</t>
  </si>
  <si>
    <t>000 0309 04 3 03 00000 244</t>
  </si>
  <si>
    <t>000 0309 04 3 05 00000 244</t>
  </si>
  <si>
    <t xml:space="preserve">  Фонд оплаты труда учреждений</t>
  </si>
  <si>
    <t>000 0309 04 3 07 00000 111</t>
  </si>
  <si>
    <t xml:space="preserve">  Иные выплаты персоналу учреждений, за исключением фонда оплаты труда</t>
  </si>
  <si>
    <t>000 0309 04 3 07 00000 112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</si>
  <si>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</si>
  <si>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000 0309 04 3 07 00000 119</t>
  </si>
  <si>
    <t>000 0309 04 3 07 00000 244</t>
  </si>
  <si>
    <t>000 0309 04 3 07 00001 244</t>
  </si>
  <si>
    <t>000 0309 04 3 07 S8500 111</t>
  </si>
  <si>
    <t>000 0309 04 3 07 S8500 119</t>
  </si>
  <si>
    <t>000 0309 99 0 00 0Ш100 244</t>
  </si>
  <si>
    <t>000 0309 99 0 00 0Ш100 540</t>
  </si>
  <si>
    <t>000 0405 01 0 А0 80100 121</t>
  </si>
  <si>
    <t>000 0405 01 0 А0 80100 129</t>
  </si>
  <si>
    <t>000 0405 01 0 А0 80100 244</t>
  </si>
  <si>
    <t>000 0405 01 0 А0 S8500 121</t>
  </si>
  <si>
    <t>000 0405 01 0 А0 S8500 129</t>
  </si>
  <si>
    <t>000 0405 01 1 03 00000 360</t>
  </si>
  <si>
    <t>000 0405 01 1 03 40100 244</t>
  </si>
  <si>
    <t>000 0405 01 1 03 40300 244</t>
  </si>
  <si>
    <t xml:space="preserve">  Бюджетные инвестиции в объекты капитального строительства государственной (муниципальной) собственности</t>
  </si>
  <si>
    <t>000 0406 04 2 02 00000 414</t>
  </si>
  <si>
    <t>000 0406 04 2 02 L321М 414</t>
  </si>
  <si>
    <t>000 0409 04 1 02 00Д00 540</t>
  </si>
  <si>
    <t>000 0409 04 1 02 S22Д0 540</t>
  </si>
  <si>
    <t>000 0412 01 1 01 00000 244</t>
  </si>
  <si>
    <t>000 0412 01 1 01 42900 121</t>
  </si>
  <si>
    <t>000 0412 01 1 01 42900 129</t>
  </si>
  <si>
    <t>000 0412 01 1 01 42900 244</t>
  </si>
  <si>
    <t>000 0412 01 1 02 00000 244</t>
  </si>
  <si>
    <t>000 0412 01 2 01 00000 244</t>
  </si>
  <si>
    <t>000 0412 01 2 02 00000 244</t>
  </si>
  <si>
    <t>000 0412 03 0 03 10000 111</t>
  </si>
  <si>
    <t>000 0412 03 0 03 10000 112</t>
  </si>
  <si>
    <t>000 0412 03 0 03 10000 119</t>
  </si>
  <si>
    <t>000 0412 03 0 03 10000 244</t>
  </si>
  <si>
    <t>000 0412 03 0 03 S8500 111</t>
  </si>
  <si>
    <t>000 0412 03 0 03 S8500 119</t>
  </si>
  <si>
    <t>000 0412 03 2 01 00000 244</t>
  </si>
  <si>
    <t>000 0412 03 2 02 00000 244</t>
  </si>
  <si>
    <t>000 0412 03 2 03 00000 244</t>
  </si>
  <si>
    <t>000 0501 04 2 F3 67483 853</t>
  </si>
  <si>
    <t>000 0501 04 2 F3 67484 853</t>
  </si>
  <si>
    <t>000 0501 04 2 F3 6748S 853</t>
  </si>
  <si>
    <t>000 0502 04 2 01 00000 244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</si>
  <si>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</si>
  <si>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000 0502 04 2 01 41800 811</t>
  </si>
  <si>
    <t>000 0502 04 2 02 10000 244</t>
  </si>
  <si>
    <t>000 0502 04 2 02 10000 853</t>
  </si>
  <si>
    <t>000 0502 04 2 02 20000 244</t>
  </si>
  <si>
    <t>000 0502 04 2 02 20000 247</t>
  </si>
  <si>
    <t>000 0502 04 2 02 41900 811</t>
  </si>
  <si>
    <t>000 0502 04 2 02 L321W 811</t>
  </si>
  <si>
    <t>000 0502 04 2 02 S1300 811</t>
  </si>
  <si>
    <t>000 0502 04 2 02 S9200 811</t>
  </si>
  <si>
    <t>000 0502 99 0 00 0Ш100 811</t>
  </si>
  <si>
    <t>000 0503 04 2 02 10000 540</t>
  </si>
  <si>
    <t>000 0503 04 2 02 20000 540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</si>
  <si>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</si>
  <si>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000 0701 02 3 01 10001 611</t>
  </si>
  <si>
    <t>000 0701 02 3 01 44300 611</t>
  </si>
  <si>
    <t>000 0701 02 3 01 S4500 611</t>
  </si>
  <si>
    <t>000 0701 02 3 04 00000 611</t>
  </si>
  <si>
    <t>000 0701 02 3 04 00001 611</t>
  </si>
  <si>
    <t>000 0701 02 3 04 00003 611</t>
  </si>
  <si>
    <t xml:space="preserve">  Субсидии бюджетным учреждениям на иные цели</t>
  </si>
  <si>
    <t>000 0701 02 3 04 S6200 612</t>
  </si>
  <si>
    <t>000 0701 02 3 04 S8500 611</t>
  </si>
  <si>
    <t>000 0702 02 3 01 00000 247</t>
  </si>
  <si>
    <t>000 0702 02 3 01 00003 611</t>
  </si>
  <si>
    <t>000 0702 02 3 01 10000 244</t>
  </si>
  <si>
    <t>000 0702 02 3 01 10000 611</t>
  </si>
  <si>
    <t>000 0702 02 3 01 10001 611</t>
  </si>
  <si>
    <t>000 0702 02 3 01 10002 611</t>
  </si>
  <si>
    <t>000 0702 02 3 01 11000 611</t>
  </si>
  <si>
    <t>000 0702 02 3 01 44300 611</t>
  </si>
  <si>
    <t>000 0702 02 3 01 53032 612</t>
  </si>
  <si>
    <t>000 0702 02 3 01 S4100 612</t>
  </si>
  <si>
    <t>000 0702 02 3 01 S4500 611</t>
  </si>
  <si>
    <t>000 0702 02 3 01 S4600 611</t>
  </si>
  <si>
    <t>000 0702 02 3 01 S46М0 611</t>
  </si>
  <si>
    <t>000 0702 02 3 01 S8500 611</t>
  </si>
  <si>
    <t>000 0702 02 3 04 L3042 612</t>
  </si>
  <si>
    <t>000 0702 02 3 E2 50982 612</t>
  </si>
  <si>
    <t>000 0702 03 2 03 00000 612</t>
  </si>
  <si>
    <t>000 0702 04 2 01 S1400 611</t>
  </si>
  <si>
    <t>000 0702 99 0 00 0Ш100 612</t>
  </si>
  <si>
    <t>000 0702 99 0 00 0Ш200 612</t>
  </si>
  <si>
    <t>000 0703 02 1 03 00001 611</t>
  </si>
  <si>
    <t>000 0703 02 1 03 00002 611</t>
  </si>
  <si>
    <t>000 0703 02 1 03 00011 611</t>
  </si>
  <si>
    <t>000 0703 02 1 03 00022 611</t>
  </si>
  <si>
    <t>000 0703 02 1 03 S5000 612</t>
  </si>
  <si>
    <t>000 0703 02 1 13 S7800 611</t>
  </si>
  <si>
    <t>000 0703 02 1 13 S8500 611</t>
  </si>
  <si>
    <t>000 0703 02 1 23 S7800 611</t>
  </si>
  <si>
    <t>000 0703 02 1 23 S8500 611</t>
  </si>
  <si>
    <t>000 0703 02 1 A2 55195 612</t>
  </si>
  <si>
    <t>000 0703 02 3 02 10000 611</t>
  </si>
  <si>
    <t>000 0703 02 3 02 10000 612</t>
  </si>
  <si>
    <t xml:space="preserve">  Субсидии на возмещение недополученных доходов и (или) возмещение фактически понесенных затрат</t>
  </si>
  <si>
    <t>000 0703 02 3 02 10000 631</t>
  </si>
  <si>
    <t>000 0703 02 3 02 10001 611</t>
  </si>
  <si>
    <t>000 0703 02 3 02 20000 611</t>
  </si>
  <si>
    <t>000 0703 02 3 02 20000 612</t>
  </si>
  <si>
    <t>000 0703 02 3 02 20001 611</t>
  </si>
  <si>
    <t>000 0703 02 3 02 S7600 612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</si>
  <si>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</si>
  <si>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000 0703 02 3 05 00000 464</t>
  </si>
  <si>
    <t>000 0703 02 3 12 S4500 611</t>
  </si>
  <si>
    <t>000 0703 02 3 12 S7800 611</t>
  </si>
  <si>
    <t>000 0703 02 3 12 S8500 611</t>
  </si>
  <si>
    <t>000 0703 02 3 22 S4500 611</t>
  </si>
  <si>
    <t>000 0703 02 3 22 S7800 611</t>
  </si>
  <si>
    <t>000 0703 02 3 22 S8500 611</t>
  </si>
  <si>
    <t>000 0703 04 1 01 00000 612</t>
  </si>
  <si>
    <t>000 0703 04 2 01 S1400 611</t>
  </si>
  <si>
    <t>000 0703 04 3 07 00001 612</t>
  </si>
  <si>
    <t>000 0703 99 0 00 0Ш200 612</t>
  </si>
  <si>
    <t>000 0707 02 1 05 00000 244</t>
  </si>
  <si>
    <t>000 0707 02 3 03 00000 244</t>
  </si>
  <si>
    <t>000 0707 04 3 01 00000 244</t>
  </si>
  <si>
    <t>000 0707 99 0 00 0Ш200 244</t>
  </si>
  <si>
    <t>000 0709 02 0 А0 07400 111</t>
  </si>
  <si>
    <t>000 0709 02 0 А0 07400 112</t>
  </si>
  <si>
    <t>000 0709 02 0 А0 07400 119</t>
  </si>
  <si>
    <t>000 0709 02 0 А0 07400 244</t>
  </si>
  <si>
    <t>000 0709 02 0 А0 07400 247</t>
  </si>
  <si>
    <t>000 0709 02 0 А0 07400 831</t>
  </si>
  <si>
    <t>000 0709 02 0 А0 07400 851</t>
  </si>
  <si>
    <t>000 0709 02 0 А0 07400 852</t>
  </si>
  <si>
    <t>000 0709 02 0 А0 07401 121</t>
  </si>
  <si>
    <t>000 0709 02 0 А0 07401 122</t>
  </si>
  <si>
    <t>000 0709 02 0 А0 07401 129</t>
  </si>
  <si>
    <t>000 0709 02 3 00 S8500 111</t>
  </si>
  <si>
    <t>000 0709 02 3 00 S8500 119</t>
  </si>
  <si>
    <t>000 0709 02 3 01 00001 612</t>
  </si>
  <si>
    <t>000 0709 02 3 01 47698 612</t>
  </si>
  <si>
    <t>000 0709 02 3 Ц1 07400 111</t>
  </si>
  <si>
    <t>000 0709 02 3 Ц1 07400 119</t>
  </si>
  <si>
    <t>000 0709 02 3 Ц1 44300 111</t>
  </si>
  <si>
    <t>000 0709 02 3 Ц1 44300 119</t>
  </si>
  <si>
    <t>000 0801 02 1 01 00000 611</t>
  </si>
  <si>
    <t>000 0801 02 1 01 00000 612</t>
  </si>
  <si>
    <t>000 0801 02 1 01 00001 611</t>
  </si>
  <si>
    <t>000 0801 02 1 01 L4670 612</t>
  </si>
  <si>
    <t>000 0801 02 1 01 S5000 612</t>
  </si>
  <si>
    <t>000 0801 02 1 01 S5100 611</t>
  </si>
  <si>
    <t>000 0801 02 1 01 S8500 611</t>
  </si>
  <si>
    <t>000 0801 02 1 02 00000 611</t>
  </si>
  <si>
    <t>000 0801 02 1 02 00000 612</t>
  </si>
  <si>
    <t>000 0801 02 1 02 00001 611</t>
  </si>
  <si>
    <t>000 0801 02 1 02 L5192 612</t>
  </si>
  <si>
    <t>000 0801 02 1 02 S5000 612</t>
  </si>
  <si>
    <t>000 0801 02 1 02 S5100 611</t>
  </si>
  <si>
    <t>000 0801 02 1 02 S8500 611</t>
  </si>
  <si>
    <t>000 0801 02 1 03 00000 611</t>
  </si>
  <si>
    <t>000 0801 02 1 03 00001 611</t>
  </si>
  <si>
    <t>000 0801 02 1 03 S5000 612</t>
  </si>
  <si>
    <t>000 0801 02 1 03 S5100 611</t>
  </si>
  <si>
    <t>000 0801 02 1 A2 55195 612</t>
  </si>
  <si>
    <t>000 0801 99 0 00 0Ш200 612</t>
  </si>
  <si>
    <t>000 0804 02 0 А1 05700 111</t>
  </si>
  <si>
    <t>000 0804 02 0 А1 05700 112</t>
  </si>
  <si>
    <t>000 0804 02 0 А1 05700 119</t>
  </si>
  <si>
    <t>000 0804 02 0 А1 05700 121</t>
  </si>
  <si>
    <t>000 0804 02 0 А1 05700 122</t>
  </si>
  <si>
    <t>000 0804 02 0 А1 05700 129</t>
  </si>
  <si>
    <t>000 0804 02 0 А1 05700 244</t>
  </si>
  <si>
    <t>000 0804 02 0 А1 05700 831</t>
  </si>
  <si>
    <t>000 0804 02 0 А1 05700 851</t>
  </si>
  <si>
    <t>000 0804 02 0 А1 05701 121</t>
  </si>
  <si>
    <t>000 0804 02 0 А1 05701 129</t>
  </si>
  <si>
    <t>000 0804 02 0 А1 S8500 111</t>
  </si>
  <si>
    <t>000 0804 02 0 А1 S8500 119</t>
  </si>
  <si>
    <t>000 0804 02 0 А1 S8500 121</t>
  </si>
  <si>
    <t>000 0804 02 0 А1 S8500 129</t>
  </si>
  <si>
    <t xml:space="preserve">  Пособия, компенсации, меры социальной поддержки по публичным нормативным обязательствам</t>
  </si>
  <si>
    <t>000 1001 99 0 00 90000 313</t>
  </si>
  <si>
    <t>000 1003 02 4 00 51760 244</t>
  </si>
  <si>
    <t xml:space="preserve">  Субсидии гражданам на приобретение жилья</t>
  </si>
  <si>
    <t>000 1003 02 4 00 51760 322</t>
  </si>
  <si>
    <t>000 1003 02 4 03 L5761 322</t>
  </si>
  <si>
    <t xml:space="preserve">  Пособия, компенсации и иные социальные выплаты гражданам, кроме публичных нормативных обязательств</t>
  </si>
  <si>
    <t>000 1003 02 4 04 10000 321</t>
  </si>
  <si>
    <t>000 1003 02 4 04 20000 244</t>
  </si>
  <si>
    <t>000 1003 04 2 F3 67483 322</t>
  </si>
  <si>
    <t>000 1003 04 2 F3 67484 322</t>
  </si>
  <si>
    <t>000 1003 04 2 F3 6748S 322</t>
  </si>
  <si>
    <t>000 1003 99 0 00 0Ш200 123</t>
  </si>
  <si>
    <t>000 1003 99 0 00 0Ш200 244</t>
  </si>
  <si>
    <t>000 1003 99 0 00 0Ш200 321</t>
  </si>
  <si>
    <t>000 1004 02 3 01 43895 321</t>
  </si>
  <si>
    <t>000 1004 02 4 02 L4970 322</t>
  </si>
  <si>
    <t>000 1102 02 2 02 00000 244</t>
  </si>
  <si>
    <t>000 1102 02 2 02 S7530 244</t>
  </si>
  <si>
    <t>000 1202 02 0 01 10000 611</t>
  </si>
  <si>
    <t>000 1202 02 0 01 11000 611</t>
  </si>
  <si>
    <t>000 1202 02 0 01 S8500 611</t>
  </si>
  <si>
    <t xml:space="preserve">  Дотации на выравнивание бюджетной обеспеченности</t>
  </si>
  <si>
    <t>000 1401 03 1 02 00000 511</t>
  </si>
  <si>
    <t>000 1401 03 1 02 45900 511</t>
  </si>
  <si>
    <t>000 1403 03 1 02 10000 540</t>
  </si>
  <si>
    <t>000 1403 03 1 02 S8500 540</t>
  </si>
  <si>
    <t>000 1403 04 2 01 S1400 540</t>
  </si>
  <si>
    <t>000 1403 99 0 00 0Ш200 540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</si>
  <si>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</si>
  <si>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</si>
  <si>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</si>
  <si>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</si>
  <si>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</si>
  <si>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</si>
  <si>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</si>
  <si>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</si>
  <si>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</si>
  <si>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</si>
  <si>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</si>
  <si>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</si>
  <si>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</si>
  <si>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</si>
  <si>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</si>
  <si>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</si>
  <si>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</si>
  <si>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</si>
  <si>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</si>
  <si>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</si>
  <si>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</si>
  <si>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</si>
  <si>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</si>
  <si>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</si>
  <si>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Бекенева Ч. Р.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</si>
  <si>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</si>
  <si>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</si>
  <si>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</si>
  <si>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</si>
  <si>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</si>
  <si>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</si>
  <si>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</si>
  <si>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"01" июля 2023</t>
  </si>
  <si>
    <t>Процент исполнения,%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</si>
</sst>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zoomScale="120" zoomScaleNormal="120" zoomScaleSheetLayoutView="100" workbookViewId="0">
      <selection activeCell="F12" sqref="F12:F1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5" t="s">
        <v>0</v>
      </c>
      <c r="B2" s="116"/>
      <c r="C2" s="116"/>
      <c r="D2" s="116"/>
      <c r="E2" s="11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45108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7" t="s">
        <v>9</v>
      </c>
      <c r="C7" s="118"/>
      <c r="D7" s="118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19" t="s">
        <v>13</v>
      </c>
      <c r="C8" s="120"/>
      <c r="D8" s="120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1" t="s">
        <v>20</v>
      </c>
      <c r="B11" s="122"/>
      <c r="C11" s="122"/>
      <c r="D11" s="122"/>
      <c r="E11" s="122"/>
      <c r="F11" s="122"/>
      <c r="G11" s="27"/>
    </row>
    <row r="12" spans="1:7" ht="12.95" customHeight="1" x14ac:dyDescent="0.25">
      <c r="A12" s="123" t="s">
        <v>21</v>
      </c>
      <c r="B12" s="123" t="s">
        <v>22</v>
      </c>
      <c r="C12" s="123" t="s">
        <v>23</v>
      </c>
      <c r="D12" s="125" t="s">
        <v>24</v>
      </c>
      <c r="E12" s="125" t="s">
        <v>25</v>
      </c>
      <c r="F12" s="123" t="s">
        <v>495</v>
      </c>
      <c r="G12" s="28"/>
    </row>
    <row r="13" spans="1:7" ht="12" customHeight="1" x14ac:dyDescent="0.25">
      <c r="A13" s="124"/>
      <c r="B13" s="124"/>
      <c r="C13" s="124"/>
      <c r="D13" s="126"/>
      <c r="E13" s="126"/>
      <c r="F13" s="124"/>
      <c r="G13" s="29"/>
    </row>
    <row r="14" spans="1:7" ht="14.25" customHeight="1" x14ac:dyDescent="0.25">
      <c r="A14" s="124"/>
      <c r="B14" s="124"/>
      <c r="C14" s="124"/>
      <c r="D14" s="126"/>
      <c r="E14" s="126"/>
      <c r="F14" s="124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thickBot="1" x14ac:dyDescent="0.3">
      <c r="A16" s="33" t="s">
        <v>30</v>
      </c>
      <c r="B16" s="34" t="s">
        <v>31</v>
      </c>
      <c r="C16" s="35" t="s">
        <v>32</v>
      </c>
      <c r="D16" s="36">
        <v>2355819766.6799998</v>
      </c>
      <c r="E16" s="36">
        <v>1331641296.1800001</v>
      </c>
      <c r="F16" s="36">
        <f>E16/D16*100</f>
        <v>56.525601619204089</v>
      </c>
      <c r="G16" s="29"/>
    </row>
    <row r="17" spans="1:7" ht="15" customHeight="1" thickBot="1" x14ac:dyDescent="0.3">
      <c r="A17" s="37" t="s">
        <v>33</v>
      </c>
      <c r="B17" s="38"/>
      <c r="C17" s="39"/>
      <c r="D17" s="40"/>
      <c r="E17" s="40"/>
      <c r="F17" s="36"/>
      <c r="G17" s="29"/>
    </row>
    <row r="18" spans="1:7" ht="80.25" thickBot="1" x14ac:dyDescent="0.3">
      <c r="A18" s="41" t="s">
        <v>34</v>
      </c>
      <c r="B18" s="42" t="s">
        <v>31</v>
      </c>
      <c r="C18" s="43" t="s">
        <v>35</v>
      </c>
      <c r="D18" s="44">
        <v>151173080</v>
      </c>
      <c r="E18" s="44">
        <v>62018720.880000003</v>
      </c>
      <c r="F18" s="36">
        <f t="shared" ref="F17:F80" si="0">E18/D18*100</f>
        <v>41.02497672204602</v>
      </c>
      <c r="G18" s="29"/>
    </row>
    <row r="19" spans="1:7" ht="91.5" thickBot="1" x14ac:dyDescent="0.3">
      <c r="A19" s="41" t="s">
        <v>36</v>
      </c>
      <c r="B19" s="42" t="s">
        <v>31</v>
      </c>
      <c r="C19" s="43" t="s">
        <v>37</v>
      </c>
      <c r="D19" s="44">
        <v>45900</v>
      </c>
      <c r="E19" s="44">
        <v>668906.18000000005</v>
      </c>
      <c r="F19" s="36">
        <f t="shared" si="0"/>
        <v>1457.3119389978215</v>
      </c>
      <c r="G19" s="29"/>
    </row>
    <row r="20" spans="1:7" ht="35.25" thickBot="1" x14ac:dyDescent="0.3">
      <c r="A20" s="41" t="s">
        <v>39</v>
      </c>
      <c r="B20" s="42" t="s">
        <v>31</v>
      </c>
      <c r="C20" s="43" t="s">
        <v>40</v>
      </c>
      <c r="D20" s="44">
        <v>1660000</v>
      </c>
      <c r="E20" s="44">
        <v>62813.38</v>
      </c>
      <c r="F20" s="36">
        <f t="shared" si="0"/>
        <v>3.7839385542168675</v>
      </c>
      <c r="G20" s="29"/>
    </row>
    <row r="21" spans="1:7" ht="69" thickBot="1" x14ac:dyDescent="0.3">
      <c r="A21" s="41" t="s">
        <v>41</v>
      </c>
      <c r="B21" s="42" t="s">
        <v>31</v>
      </c>
      <c r="C21" s="43" t="s">
        <v>42</v>
      </c>
      <c r="D21" s="44">
        <v>12600</v>
      </c>
      <c r="E21" s="44">
        <v>4800</v>
      </c>
      <c r="F21" s="36">
        <f t="shared" si="0"/>
        <v>38.095238095238095</v>
      </c>
      <c r="G21" s="29"/>
    </row>
    <row r="22" spans="1:7" ht="91.5" thickBot="1" x14ac:dyDescent="0.3">
      <c r="A22" s="41" t="s">
        <v>43</v>
      </c>
      <c r="B22" s="42" t="s">
        <v>31</v>
      </c>
      <c r="C22" s="43" t="s">
        <v>44</v>
      </c>
      <c r="D22" s="44">
        <v>8948120</v>
      </c>
      <c r="E22" s="44">
        <v>5633610.2199999997</v>
      </c>
      <c r="F22" s="36">
        <f t="shared" si="0"/>
        <v>62.958590407817503</v>
      </c>
      <c r="G22" s="29"/>
    </row>
    <row r="23" spans="1:7" ht="102.75" thickBot="1" x14ac:dyDescent="0.3">
      <c r="A23" s="41" t="s">
        <v>45</v>
      </c>
      <c r="B23" s="42" t="s">
        <v>31</v>
      </c>
      <c r="C23" s="43" t="s">
        <v>46</v>
      </c>
      <c r="D23" s="44">
        <v>62000</v>
      </c>
      <c r="E23" s="44">
        <v>29283.08</v>
      </c>
      <c r="F23" s="36">
        <f t="shared" si="0"/>
        <v>47.230774193548392</v>
      </c>
      <c r="G23" s="29"/>
    </row>
    <row r="24" spans="1:7" ht="91.5" thickBot="1" x14ac:dyDescent="0.3">
      <c r="A24" s="41" t="s">
        <v>47</v>
      </c>
      <c r="B24" s="42" t="s">
        <v>31</v>
      </c>
      <c r="C24" s="43" t="s">
        <v>48</v>
      </c>
      <c r="D24" s="44">
        <v>11044000</v>
      </c>
      <c r="E24" s="44">
        <v>5968345.4199999999</v>
      </c>
      <c r="F24" s="36">
        <f t="shared" si="0"/>
        <v>54.041519558131114</v>
      </c>
      <c r="G24" s="29"/>
    </row>
    <row r="25" spans="1:7" ht="91.5" thickBot="1" x14ac:dyDescent="0.3">
      <c r="A25" s="41" t="s">
        <v>49</v>
      </c>
      <c r="B25" s="42" t="s">
        <v>31</v>
      </c>
      <c r="C25" s="43" t="s">
        <v>50</v>
      </c>
      <c r="D25" s="44" t="s">
        <v>38</v>
      </c>
      <c r="E25" s="44">
        <v>-702906.68</v>
      </c>
      <c r="F25" s="36"/>
      <c r="G25" s="29"/>
    </row>
    <row r="26" spans="1:7" ht="24" thickBot="1" x14ac:dyDescent="0.3">
      <c r="A26" s="41" t="s">
        <v>51</v>
      </c>
      <c r="B26" s="42" t="s">
        <v>31</v>
      </c>
      <c r="C26" s="43" t="s">
        <v>52</v>
      </c>
      <c r="D26" s="44">
        <v>15140000</v>
      </c>
      <c r="E26" s="44">
        <v>7774490.2199999997</v>
      </c>
      <c r="F26" s="36">
        <f t="shared" si="0"/>
        <v>51.350661955085862</v>
      </c>
      <c r="G26" s="29"/>
    </row>
    <row r="27" spans="1:7" ht="46.5" thickBot="1" x14ac:dyDescent="0.3">
      <c r="A27" s="41" t="s">
        <v>53</v>
      </c>
      <c r="B27" s="42" t="s">
        <v>31</v>
      </c>
      <c r="C27" s="43" t="s">
        <v>54</v>
      </c>
      <c r="D27" s="44">
        <v>6839800</v>
      </c>
      <c r="E27" s="44">
        <v>6784964.46</v>
      </c>
      <c r="F27" s="36">
        <f t="shared" si="0"/>
        <v>99.198287376823885</v>
      </c>
      <c r="G27" s="29"/>
    </row>
    <row r="28" spans="1:7" ht="24" thickBot="1" x14ac:dyDescent="0.3">
      <c r="A28" s="41" t="s">
        <v>55</v>
      </c>
      <c r="B28" s="42" t="s">
        <v>31</v>
      </c>
      <c r="C28" s="43" t="s">
        <v>56</v>
      </c>
      <c r="D28" s="44" t="s">
        <v>38</v>
      </c>
      <c r="E28" s="44">
        <v>-19604.68</v>
      </c>
      <c r="F28" s="36"/>
      <c r="G28" s="29"/>
    </row>
    <row r="29" spans="1:7" ht="15.75" thickBot="1" x14ac:dyDescent="0.3">
      <c r="A29" s="41" t="s">
        <v>57</v>
      </c>
      <c r="B29" s="42" t="s">
        <v>31</v>
      </c>
      <c r="C29" s="43" t="s">
        <v>58</v>
      </c>
      <c r="D29" s="44">
        <v>2260</v>
      </c>
      <c r="E29" s="44">
        <v>-698.48</v>
      </c>
      <c r="F29" s="36">
        <f t="shared" si="0"/>
        <v>-30.906194690265487</v>
      </c>
      <c r="G29" s="29"/>
    </row>
    <row r="30" spans="1:7" ht="35.25" thickBot="1" x14ac:dyDescent="0.3">
      <c r="A30" s="41" t="s">
        <v>59</v>
      </c>
      <c r="B30" s="42" t="s">
        <v>31</v>
      </c>
      <c r="C30" s="43" t="s">
        <v>60</v>
      </c>
      <c r="D30" s="44">
        <v>4260900</v>
      </c>
      <c r="E30" s="44">
        <v>1660725</v>
      </c>
      <c r="F30" s="36">
        <f t="shared" si="0"/>
        <v>38.975920580159126</v>
      </c>
      <c r="G30" s="29"/>
    </row>
    <row r="31" spans="1:7" ht="24" thickBot="1" x14ac:dyDescent="0.3">
      <c r="A31" s="41" t="s">
        <v>61</v>
      </c>
      <c r="B31" s="42" t="s">
        <v>31</v>
      </c>
      <c r="C31" s="43" t="s">
        <v>62</v>
      </c>
      <c r="D31" s="44">
        <v>18705500</v>
      </c>
      <c r="E31" s="44">
        <v>6821539.4800000004</v>
      </c>
      <c r="F31" s="36">
        <f t="shared" si="0"/>
        <v>36.468094838416512</v>
      </c>
      <c r="G31" s="29"/>
    </row>
    <row r="32" spans="1:7" ht="35.25" thickBot="1" x14ac:dyDescent="0.3">
      <c r="A32" s="41" t="s">
        <v>63</v>
      </c>
      <c r="B32" s="42" t="s">
        <v>31</v>
      </c>
      <c r="C32" s="43" t="s">
        <v>64</v>
      </c>
      <c r="D32" s="44">
        <v>4051080</v>
      </c>
      <c r="E32" s="44">
        <v>2424293.96</v>
      </c>
      <c r="F32" s="36">
        <f t="shared" si="0"/>
        <v>59.843151949603559</v>
      </c>
      <c r="G32" s="29"/>
    </row>
    <row r="33" spans="1:7" ht="24" thickBot="1" x14ac:dyDescent="0.3">
      <c r="A33" s="41" t="s">
        <v>65</v>
      </c>
      <c r="B33" s="42" t="s">
        <v>31</v>
      </c>
      <c r="C33" s="43" t="s">
        <v>66</v>
      </c>
      <c r="D33" s="44">
        <v>137000</v>
      </c>
      <c r="E33" s="44">
        <v>20000</v>
      </c>
      <c r="F33" s="36">
        <f t="shared" si="0"/>
        <v>14.5985401459854</v>
      </c>
      <c r="G33" s="29"/>
    </row>
    <row r="34" spans="1:7" ht="69" thickBot="1" x14ac:dyDescent="0.3">
      <c r="A34" s="41" t="s">
        <v>67</v>
      </c>
      <c r="B34" s="42" t="s">
        <v>31</v>
      </c>
      <c r="C34" s="43" t="s">
        <v>68</v>
      </c>
      <c r="D34" s="44">
        <v>2803660</v>
      </c>
      <c r="E34" s="44">
        <v>1639444.2</v>
      </c>
      <c r="F34" s="36">
        <f t="shared" si="0"/>
        <v>58.475143205666882</v>
      </c>
      <c r="G34" s="29"/>
    </row>
    <row r="35" spans="1:7" ht="57.75" thickBot="1" x14ac:dyDescent="0.3">
      <c r="A35" s="41" t="s">
        <v>69</v>
      </c>
      <c r="B35" s="42" t="s">
        <v>31</v>
      </c>
      <c r="C35" s="43" t="s">
        <v>70</v>
      </c>
      <c r="D35" s="44">
        <v>79960</v>
      </c>
      <c r="E35" s="44">
        <v>6664</v>
      </c>
      <c r="F35" s="36">
        <f t="shared" si="0"/>
        <v>8.3341670835417716</v>
      </c>
      <c r="G35" s="29"/>
    </row>
    <row r="36" spans="1:7" ht="69" thickBot="1" x14ac:dyDescent="0.3">
      <c r="A36" s="41" t="s">
        <v>71</v>
      </c>
      <c r="B36" s="42" t="s">
        <v>31</v>
      </c>
      <c r="C36" s="43" t="s">
        <v>72</v>
      </c>
      <c r="D36" s="44" t="s">
        <v>38</v>
      </c>
      <c r="E36" s="44">
        <v>8000</v>
      </c>
      <c r="F36" s="36"/>
      <c r="G36" s="29"/>
    </row>
    <row r="37" spans="1:7" ht="80.25" thickBot="1" x14ac:dyDescent="0.3">
      <c r="A37" s="41" t="s">
        <v>73</v>
      </c>
      <c r="B37" s="42" t="s">
        <v>31</v>
      </c>
      <c r="C37" s="43" t="s">
        <v>74</v>
      </c>
      <c r="D37" s="44" t="s">
        <v>38</v>
      </c>
      <c r="E37" s="44">
        <v>172000</v>
      </c>
      <c r="F37" s="36"/>
      <c r="G37" s="29"/>
    </row>
    <row r="38" spans="1:7" ht="24" thickBot="1" x14ac:dyDescent="0.3">
      <c r="A38" s="41" t="s">
        <v>75</v>
      </c>
      <c r="B38" s="42" t="s">
        <v>31</v>
      </c>
      <c r="C38" s="43" t="s">
        <v>76</v>
      </c>
      <c r="D38" s="44">
        <v>32160</v>
      </c>
      <c r="E38" s="44">
        <v>21145.9</v>
      </c>
      <c r="F38" s="36">
        <f t="shared" si="0"/>
        <v>65.75217661691542</v>
      </c>
      <c r="G38" s="29"/>
    </row>
    <row r="39" spans="1:7" ht="15.75" thickBot="1" x14ac:dyDescent="0.3">
      <c r="A39" s="41" t="s">
        <v>77</v>
      </c>
      <c r="B39" s="42" t="s">
        <v>31</v>
      </c>
      <c r="C39" s="43" t="s">
        <v>78</v>
      </c>
      <c r="D39" s="44">
        <v>42000</v>
      </c>
      <c r="E39" s="44">
        <v>239937.78</v>
      </c>
      <c r="F39" s="36">
        <f t="shared" si="0"/>
        <v>571.2804285714285</v>
      </c>
      <c r="G39" s="29"/>
    </row>
    <row r="40" spans="1:7" ht="15.75" thickBot="1" x14ac:dyDescent="0.3">
      <c r="A40" s="41" t="s">
        <v>79</v>
      </c>
      <c r="B40" s="42" t="s">
        <v>31</v>
      </c>
      <c r="C40" s="43" t="s">
        <v>80</v>
      </c>
      <c r="D40" s="44" t="s">
        <v>38</v>
      </c>
      <c r="E40" s="44">
        <v>1178.7</v>
      </c>
      <c r="F40" s="36"/>
      <c r="G40" s="29"/>
    </row>
    <row r="41" spans="1:7" ht="24" thickBot="1" x14ac:dyDescent="0.3">
      <c r="A41" s="41" t="s">
        <v>81</v>
      </c>
      <c r="B41" s="42" t="s">
        <v>31</v>
      </c>
      <c r="C41" s="43" t="s">
        <v>82</v>
      </c>
      <c r="D41" s="44">
        <v>144200</v>
      </c>
      <c r="E41" s="44">
        <v>1220865.1399999999</v>
      </c>
      <c r="F41" s="36">
        <f t="shared" si="0"/>
        <v>846.64711511789164</v>
      </c>
      <c r="G41" s="29"/>
    </row>
    <row r="42" spans="1:7" ht="46.5" thickBot="1" x14ac:dyDescent="0.3">
      <c r="A42" s="41" t="s">
        <v>83</v>
      </c>
      <c r="B42" s="42" t="s">
        <v>31</v>
      </c>
      <c r="C42" s="43" t="s">
        <v>84</v>
      </c>
      <c r="D42" s="44" t="s">
        <v>38</v>
      </c>
      <c r="E42" s="44">
        <v>275553.42</v>
      </c>
      <c r="F42" s="36"/>
      <c r="G42" s="29"/>
    </row>
    <row r="43" spans="1:7" ht="69" thickBot="1" x14ac:dyDescent="0.3">
      <c r="A43" s="41" t="s">
        <v>85</v>
      </c>
      <c r="B43" s="42" t="s">
        <v>31</v>
      </c>
      <c r="C43" s="43" t="s">
        <v>86</v>
      </c>
      <c r="D43" s="44" t="s">
        <v>38</v>
      </c>
      <c r="E43" s="44">
        <v>14002.68</v>
      </c>
      <c r="F43" s="36"/>
      <c r="G43" s="29"/>
    </row>
    <row r="44" spans="1:7" ht="80.25" thickBot="1" x14ac:dyDescent="0.3">
      <c r="A44" s="41" t="s">
        <v>87</v>
      </c>
      <c r="B44" s="42" t="s">
        <v>31</v>
      </c>
      <c r="C44" s="43" t="s">
        <v>88</v>
      </c>
      <c r="D44" s="44">
        <v>500000</v>
      </c>
      <c r="E44" s="44">
        <v>174000</v>
      </c>
      <c r="F44" s="36">
        <f t="shared" si="0"/>
        <v>34.799999999999997</v>
      </c>
      <c r="G44" s="29"/>
    </row>
    <row r="45" spans="1:7" ht="69" thickBot="1" x14ac:dyDescent="0.3">
      <c r="A45" s="41" t="s">
        <v>89</v>
      </c>
      <c r="B45" s="42" t="s">
        <v>31</v>
      </c>
      <c r="C45" s="43" t="s">
        <v>90</v>
      </c>
      <c r="D45" s="44" t="s">
        <v>38</v>
      </c>
      <c r="E45" s="44">
        <v>300</v>
      </c>
      <c r="F45" s="36"/>
      <c r="G45" s="29"/>
    </row>
    <row r="46" spans="1:7" ht="69" thickBot="1" x14ac:dyDescent="0.3">
      <c r="A46" s="41" t="s">
        <v>91</v>
      </c>
      <c r="B46" s="42" t="s">
        <v>31</v>
      </c>
      <c r="C46" s="43" t="s">
        <v>92</v>
      </c>
      <c r="D46" s="44">
        <v>480000</v>
      </c>
      <c r="E46" s="44">
        <v>30000</v>
      </c>
      <c r="F46" s="36">
        <f t="shared" si="0"/>
        <v>6.25</v>
      </c>
      <c r="G46" s="29"/>
    </row>
    <row r="47" spans="1:7" ht="69" thickBot="1" x14ac:dyDescent="0.3">
      <c r="A47" s="41" t="s">
        <v>93</v>
      </c>
      <c r="B47" s="42" t="s">
        <v>31</v>
      </c>
      <c r="C47" s="43" t="s">
        <v>94</v>
      </c>
      <c r="D47" s="44">
        <v>100000</v>
      </c>
      <c r="E47" s="44">
        <v>181347.72</v>
      </c>
      <c r="F47" s="36">
        <f t="shared" si="0"/>
        <v>181.34772000000001</v>
      </c>
      <c r="G47" s="29"/>
    </row>
    <row r="48" spans="1:7" ht="80.25" thickBot="1" x14ac:dyDescent="0.3">
      <c r="A48" s="41" t="s">
        <v>95</v>
      </c>
      <c r="B48" s="42" t="s">
        <v>31</v>
      </c>
      <c r="C48" s="43" t="s">
        <v>96</v>
      </c>
      <c r="D48" s="44" t="s">
        <v>38</v>
      </c>
      <c r="E48" s="44">
        <v>1500</v>
      </c>
      <c r="F48" s="36" t="e">
        <f t="shared" si="0"/>
        <v>#VALUE!</v>
      </c>
      <c r="G48" s="29"/>
    </row>
    <row r="49" spans="1:7" ht="91.5" thickBot="1" x14ac:dyDescent="0.3">
      <c r="A49" s="41" t="s">
        <v>97</v>
      </c>
      <c r="B49" s="42" t="s">
        <v>31</v>
      </c>
      <c r="C49" s="43" t="s">
        <v>98</v>
      </c>
      <c r="D49" s="44">
        <v>80000</v>
      </c>
      <c r="E49" s="44">
        <v>5613.66</v>
      </c>
      <c r="F49" s="36">
        <f t="shared" si="0"/>
        <v>7.0170750000000002</v>
      </c>
      <c r="G49" s="29"/>
    </row>
    <row r="50" spans="1:7" ht="69" thickBot="1" x14ac:dyDescent="0.3">
      <c r="A50" s="41" t="s">
        <v>99</v>
      </c>
      <c r="B50" s="42" t="s">
        <v>31</v>
      </c>
      <c r="C50" s="43" t="s">
        <v>100</v>
      </c>
      <c r="D50" s="44" t="s">
        <v>38</v>
      </c>
      <c r="E50" s="44">
        <v>15001.9</v>
      </c>
      <c r="F50" s="36"/>
      <c r="G50" s="29"/>
    </row>
    <row r="51" spans="1:7" ht="57.75" thickBot="1" x14ac:dyDescent="0.3">
      <c r="A51" s="41" t="s">
        <v>101</v>
      </c>
      <c r="B51" s="42" t="s">
        <v>31</v>
      </c>
      <c r="C51" s="43" t="s">
        <v>102</v>
      </c>
      <c r="D51" s="44">
        <v>186000</v>
      </c>
      <c r="E51" s="44">
        <v>12052.1</v>
      </c>
      <c r="F51" s="36">
        <f t="shared" si="0"/>
        <v>6.4796236559139784</v>
      </c>
      <c r="G51" s="29"/>
    </row>
    <row r="52" spans="1:7" ht="69" thickBot="1" x14ac:dyDescent="0.3">
      <c r="A52" s="41" t="s">
        <v>103</v>
      </c>
      <c r="B52" s="42" t="s">
        <v>31</v>
      </c>
      <c r="C52" s="43" t="s">
        <v>104</v>
      </c>
      <c r="D52" s="44">
        <v>200000</v>
      </c>
      <c r="E52" s="44">
        <v>115550.94</v>
      </c>
      <c r="F52" s="36">
        <f t="shared" si="0"/>
        <v>57.775470000000006</v>
      </c>
      <c r="G52" s="29"/>
    </row>
    <row r="53" spans="1:7" ht="57.75" thickBot="1" x14ac:dyDescent="0.3">
      <c r="A53" s="41" t="s">
        <v>105</v>
      </c>
      <c r="B53" s="42" t="s">
        <v>31</v>
      </c>
      <c r="C53" s="43" t="s">
        <v>106</v>
      </c>
      <c r="D53" s="44">
        <v>140000</v>
      </c>
      <c r="E53" s="44">
        <v>33862.14</v>
      </c>
      <c r="F53" s="36">
        <f t="shared" si="0"/>
        <v>24.187242857142856</v>
      </c>
      <c r="G53" s="29"/>
    </row>
    <row r="54" spans="1:7" ht="35.25" thickBot="1" x14ac:dyDescent="0.3">
      <c r="A54" s="41" t="s">
        <v>107</v>
      </c>
      <c r="B54" s="42" t="s">
        <v>31</v>
      </c>
      <c r="C54" s="43" t="s">
        <v>108</v>
      </c>
      <c r="D54" s="44" t="s">
        <v>38</v>
      </c>
      <c r="E54" s="44">
        <v>46757.8</v>
      </c>
      <c r="F54" s="36"/>
      <c r="G54" s="29"/>
    </row>
    <row r="55" spans="1:7" ht="46.5" thickBot="1" x14ac:dyDescent="0.3">
      <c r="A55" s="41" t="s">
        <v>109</v>
      </c>
      <c r="B55" s="42" t="s">
        <v>31</v>
      </c>
      <c r="C55" s="43" t="s">
        <v>110</v>
      </c>
      <c r="D55" s="44" t="s">
        <v>38</v>
      </c>
      <c r="E55" s="44">
        <v>135684.75999999998</v>
      </c>
      <c r="F55" s="36"/>
      <c r="G55" s="29"/>
    </row>
    <row r="56" spans="1:7" ht="57.75" thickBot="1" x14ac:dyDescent="0.3">
      <c r="A56" s="41" t="s">
        <v>111</v>
      </c>
      <c r="B56" s="42" t="s">
        <v>31</v>
      </c>
      <c r="C56" s="43" t="s">
        <v>112</v>
      </c>
      <c r="D56" s="44" t="s">
        <v>38</v>
      </c>
      <c r="E56" s="44">
        <v>254033.46</v>
      </c>
      <c r="F56" s="36"/>
      <c r="G56" s="29"/>
    </row>
    <row r="57" spans="1:7" ht="80.25" thickBot="1" x14ac:dyDescent="0.3">
      <c r="A57" s="41" t="s">
        <v>113</v>
      </c>
      <c r="B57" s="42" t="s">
        <v>31</v>
      </c>
      <c r="C57" s="43" t="s">
        <v>114</v>
      </c>
      <c r="D57" s="44">
        <v>1100000</v>
      </c>
      <c r="E57" s="44">
        <v>667038</v>
      </c>
      <c r="F57" s="36">
        <f t="shared" si="0"/>
        <v>60.639818181818185</v>
      </c>
      <c r="G57" s="29"/>
    </row>
    <row r="58" spans="1:7" ht="24" thickBot="1" x14ac:dyDescent="0.3">
      <c r="A58" s="41" t="s">
        <v>115</v>
      </c>
      <c r="B58" s="42" t="s">
        <v>31</v>
      </c>
      <c r="C58" s="43" t="s">
        <v>116</v>
      </c>
      <c r="D58" s="44" t="s">
        <v>38</v>
      </c>
      <c r="E58" s="44">
        <v>44694.84</v>
      </c>
      <c r="F58" s="36"/>
      <c r="G58" s="29"/>
    </row>
    <row r="59" spans="1:7" ht="24" thickBot="1" x14ac:dyDescent="0.3">
      <c r="A59" s="41" t="s">
        <v>117</v>
      </c>
      <c r="B59" s="42" t="s">
        <v>31</v>
      </c>
      <c r="C59" s="43" t="s">
        <v>118</v>
      </c>
      <c r="D59" s="44" t="s">
        <v>38</v>
      </c>
      <c r="E59" s="44">
        <v>205725.78</v>
      </c>
      <c r="F59" s="36"/>
      <c r="G59" s="29"/>
    </row>
    <row r="60" spans="1:7" ht="35.25" thickBot="1" x14ac:dyDescent="0.3">
      <c r="A60" s="41" t="s">
        <v>119</v>
      </c>
      <c r="B60" s="42" t="s">
        <v>31</v>
      </c>
      <c r="C60" s="43" t="s">
        <v>120</v>
      </c>
      <c r="D60" s="44">
        <v>537534000</v>
      </c>
      <c r="E60" s="44">
        <v>337560800</v>
      </c>
      <c r="F60" s="36">
        <f t="shared" si="0"/>
        <v>62.798036961382905</v>
      </c>
      <c r="G60" s="29"/>
    </row>
    <row r="61" spans="1:7" ht="24" thickBot="1" x14ac:dyDescent="0.3">
      <c r="A61" s="41" t="s">
        <v>121</v>
      </c>
      <c r="B61" s="42" t="s">
        <v>31</v>
      </c>
      <c r="C61" s="43" t="s">
        <v>122</v>
      </c>
      <c r="D61" s="44">
        <v>4390000</v>
      </c>
      <c r="E61" s="44">
        <v>4390000</v>
      </c>
      <c r="F61" s="36">
        <f t="shared" si="0"/>
        <v>100</v>
      </c>
      <c r="G61" s="29"/>
    </row>
    <row r="62" spans="1:7" ht="80.25" thickBot="1" x14ac:dyDescent="0.3">
      <c r="A62" s="41" t="s">
        <v>123</v>
      </c>
      <c r="B62" s="42" t="s">
        <v>31</v>
      </c>
      <c r="C62" s="43" t="s">
        <v>124</v>
      </c>
      <c r="D62" s="44">
        <v>122444571.76000001</v>
      </c>
      <c r="E62" s="44">
        <v>51159062.560000002</v>
      </c>
      <c r="F62" s="36">
        <f t="shared" si="0"/>
        <v>41.781405108162225</v>
      </c>
      <c r="G62" s="29"/>
    </row>
    <row r="63" spans="1:7" ht="69" thickBot="1" x14ac:dyDescent="0.3">
      <c r="A63" s="41" t="s">
        <v>125</v>
      </c>
      <c r="B63" s="42" t="s">
        <v>31</v>
      </c>
      <c r="C63" s="43" t="s">
        <v>126</v>
      </c>
      <c r="D63" s="44">
        <v>62861707.780000001</v>
      </c>
      <c r="E63" s="44">
        <v>3905159.74</v>
      </c>
      <c r="F63" s="36">
        <f t="shared" si="0"/>
        <v>6.212302970939108</v>
      </c>
      <c r="G63" s="29"/>
    </row>
    <row r="64" spans="1:7" ht="57.75" thickBot="1" x14ac:dyDescent="0.3">
      <c r="A64" s="41" t="s">
        <v>127</v>
      </c>
      <c r="B64" s="42" t="s">
        <v>31</v>
      </c>
      <c r="C64" s="43" t="s">
        <v>128</v>
      </c>
      <c r="D64" s="44">
        <v>6804040.4000000004</v>
      </c>
      <c r="E64" s="44">
        <v>6804040.3799999999</v>
      </c>
      <c r="F64" s="36">
        <f t="shared" si="0"/>
        <v>99.999999706056997</v>
      </c>
      <c r="G64" s="29"/>
    </row>
    <row r="65" spans="1:7" ht="57.75" thickBot="1" x14ac:dyDescent="0.3">
      <c r="A65" s="41" t="s">
        <v>129</v>
      </c>
      <c r="B65" s="42" t="s">
        <v>31</v>
      </c>
      <c r="C65" s="43" t="s">
        <v>130</v>
      </c>
      <c r="D65" s="44">
        <v>31675758.300000001</v>
      </c>
      <c r="E65" s="44">
        <v>16223008.060000001</v>
      </c>
      <c r="F65" s="36">
        <f t="shared" si="0"/>
        <v>51.215847482963014</v>
      </c>
      <c r="G65" s="29"/>
    </row>
    <row r="66" spans="1:7" ht="46.5" thickBot="1" x14ac:dyDescent="0.3">
      <c r="A66" s="41" t="s">
        <v>131</v>
      </c>
      <c r="B66" s="42" t="s">
        <v>31</v>
      </c>
      <c r="C66" s="43" t="s">
        <v>132</v>
      </c>
      <c r="D66" s="44">
        <v>1131552.92</v>
      </c>
      <c r="E66" s="44">
        <v>1333573.1200000001</v>
      </c>
      <c r="F66" s="36">
        <f t="shared" si="0"/>
        <v>117.85335855083122</v>
      </c>
      <c r="G66" s="29"/>
    </row>
    <row r="67" spans="1:7" ht="35.25" thickBot="1" x14ac:dyDescent="0.3">
      <c r="A67" s="41" t="s">
        <v>133</v>
      </c>
      <c r="B67" s="42" t="s">
        <v>31</v>
      </c>
      <c r="C67" s="43" t="s">
        <v>134</v>
      </c>
      <c r="D67" s="44">
        <v>2366851.4</v>
      </c>
      <c r="E67" s="44">
        <v>2077823.88</v>
      </c>
      <c r="F67" s="36">
        <f t="shared" si="0"/>
        <v>87.788522760660001</v>
      </c>
      <c r="G67" s="29"/>
    </row>
    <row r="68" spans="1:7" ht="24" thickBot="1" x14ac:dyDescent="0.3">
      <c r="A68" s="41" t="s">
        <v>135</v>
      </c>
      <c r="B68" s="42" t="s">
        <v>31</v>
      </c>
      <c r="C68" s="43" t="s">
        <v>136</v>
      </c>
      <c r="D68" s="44">
        <v>317665.26</v>
      </c>
      <c r="E68" s="44">
        <v>115645.06</v>
      </c>
      <c r="F68" s="36">
        <f t="shared" si="0"/>
        <v>36.404692159287421</v>
      </c>
      <c r="G68" s="29"/>
    </row>
    <row r="69" spans="1:7" ht="24" thickBot="1" x14ac:dyDescent="0.3">
      <c r="A69" s="41" t="s">
        <v>137</v>
      </c>
      <c r="B69" s="42" t="s">
        <v>31</v>
      </c>
      <c r="C69" s="43" t="s">
        <v>138</v>
      </c>
      <c r="D69" s="44">
        <v>2093386.68</v>
      </c>
      <c r="E69" s="44">
        <v>2093386.68</v>
      </c>
      <c r="F69" s="36">
        <f t="shared" si="0"/>
        <v>100</v>
      </c>
      <c r="G69" s="29"/>
    </row>
    <row r="70" spans="1:7" ht="15.75" thickBot="1" x14ac:dyDescent="0.3">
      <c r="A70" s="41" t="s">
        <v>139</v>
      </c>
      <c r="B70" s="42" t="s">
        <v>31</v>
      </c>
      <c r="C70" s="43" t="s">
        <v>140</v>
      </c>
      <c r="D70" s="44">
        <v>387638940.18000001</v>
      </c>
      <c r="E70" s="44">
        <v>228209962.26000002</v>
      </c>
      <c r="F70" s="36">
        <f t="shared" si="0"/>
        <v>58.871784695838556</v>
      </c>
      <c r="G70" s="29"/>
    </row>
    <row r="71" spans="1:7" ht="35.25" thickBot="1" x14ac:dyDescent="0.3">
      <c r="A71" s="41" t="s">
        <v>141</v>
      </c>
      <c r="B71" s="42" t="s">
        <v>31</v>
      </c>
      <c r="C71" s="43" t="s">
        <v>142</v>
      </c>
      <c r="D71" s="44">
        <v>752453800</v>
      </c>
      <c r="E71" s="44">
        <v>479605679.13999999</v>
      </c>
      <c r="F71" s="36">
        <f t="shared" si="0"/>
        <v>63.738887243309819</v>
      </c>
      <c r="G71" s="29"/>
    </row>
    <row r="72" spans="1:7" ht="57.75" thickBot="1" x14ac:dyDescent="0.3">
      <c r="A72" s="41" t="s">
        <v>143</v>
      </c>
      <c r="B72" s="42" t="s">
        <v>31</v>
      </c>
      <c r="C72" s="43" t="s">
        <v>144</v>
      </c>
      <c r="D72" s="44">
        <v>6417800</v>
      </c>
      <c r="E72" s="44">
        <v>4200000</v>
      </c>
      <c r="F72" s="36">
        <f t="shared" si="0"/>
        <v>65.442986693259371</v>
      </c>
      <c r="G72" s="29"/>
    </row>
    <row r="73" spans="1:7" ht="46.5" thickBot="1" x14ac:dyDescent="0.3">
      <c r="A73" s="41" t="s">
        <v>145</v>
      </c>
      <c r="B73" s="42" t="s">
        <v>31</v>
      </c>
      <c r="C73" s="43" t="s">
        <v>146</v>
      </c>
      <c r="D73" s="44">
        <v>2600</v>
      </c>
      <c r="E73" s="44">
        <v>2600</v>
      </c>
      <c r="F73" s="36">
        <f t="shared" si="0"/>
        <v>100</v>
      </c>
      <c r="G73" s="29"/>
    </row>
    <row r="74" spans="1:7" ht="57.75" thickBot="1" x14ac:dyDescent="0.3">
      <c r="A74" s="41" t="s">
        <v>147</v>
      </c>
      <c r="B74" s="42" t="s">
        <v>31</v>
      </c>
      <c r="C74" s="43" t="s">
        <v>148</v>
      </c>
      <c r="D74" s="44">
        <v>7884235.7999999998</v>
      </c>
      <c r="E74" s="44">
        <v>7884235.7999999998</v>
      </c>
      <c r="F74" s="36">
        <f t="shared" si="0"/>
        <v>100</v>
      </c>
      <c r="G74" s="29"/>
    </row>
    <row r="75" spans="1:7" ht="102.75" thickBot="1" x14ac:dyDescent="0.3">
      <c r="A75" s="41" t="s">
        <v>149</v>
      </c>
      <c r="B75" s="42" t="s">
        <v>31</v>
      </c>
      <c r="C75" s="43" t="s">
        <v>150</v>
      </c>
      <c r="D75" s="44">
        <v>51180400</v>
      </c>
      <c r="E75" s="44">
        <v>32041200</v>
      </c>
      <c r="F75" s="36">
        <f t="shared" si="0"/>
        <v>62.604434510085895</v>
      </c>
      <c r="G75" s="29"/>
    </row>
    <row r="76" spans="1:7" ht="57.75" thickBot="1" x14ac:dyDescent="0.3">
      <c r="A76" s="41" t="s">
        <v>151</v>
      </c>
      <c r="B76" s="42" t="s">
        <v>31</v>
      </c>
      <c r="C76" s="43" t="s">
        <v>152</v>
      </c>
      <c r="D76" s="44">
        <v>161272727.28</v>
      </c>
      <c r="E76" s="44">
        <v>59984373.219999999</v>
      </c>
      <c r="F76" s="36">
        <f t="shared" si="0"/>
        <v>37.194368962246024</v>
      </c>
      <c r="G76" s="29"/>
    </row>
    <row r="77" spans="1:7" ht="24" thickBot="1" x14ac:dyDescent="0.3">
      <c r="A77" s="41" t="s">
        <v>153</v>
      </c>
      <c r="B77" s="42" t="s">
        <v>31</v>
      </c>
      <c r="C77" s="43" t="s">
        <v>154</v>
      </c>
      <c r="D77" s="44">
        <v>1354566.04</v>
      </c>
      <c r="E77" s="44">
        <v>1354566.04</v>
      </c>
      <c r="F77" s="36">
        <f t="shared" si="0"/>
        <v>100</v>
      </c>
      <c r="G77" s="29"/>
    </row>
    <row r="78" spans="1:7" ht="57.75" thickBot="1" x14ac:dyDescent="0.3">
      <c r="A78" s="41" t="s">
        <v>155</v>
      </c>
      <c r="B78" s="42" t="s">
        <v>31</v>
      </c>
      <c r="C78" s="43" t="s">
        <v>156</v>
      </c>
      <c r="D78" s="44">
        <v>-788587.66</v>
      </c>
      <c r="E78" s="44">
        <v>-788587.66</v>
      </c>
      <c r="F78" s="36">
        <f t="shared" si="0"/>
        <v>100</v>
      </c>
      <c r="G78" s="29"/>
    </row>
    <row r="79" spans="1:7" ht="57.75" thickBot="1" x14ac:dyDescent="0.3">
      <c r="A79" s="41" t="s">
        <v>157</v>
      </c>
      <c r="B79" s="42" t="s">
        <v>31</v>
      </c>
      <c r="C79" s="43" t="s">
        <v>158</v>
      </c>
      <c r="D79" s="44">
        <v>-558012.86</v>
      </c>
      <c r="E79" s="44">
        <v>-558012.86</v>
      </c>
      <c r="F79" s="36">
        <f t="shared" si="0"/>
        <v>100</v>
      </c>
      <c r="G79" s="29"/>
    </row>
    <row r="80" spans="1:7" ht="34.5" x14ac:dyDescent="0.25">
      <c r="A80" s="41" t="s">
        <v>159</v>
      </c>
      <c r="B80" s="42" t="s">
        <v>31</v>
      </c>
      <c r="C80" s="43" t="s">
        <v>160</v>
      </c>
      <c r="D80" s="44">
        <v>-10628456.600000001</v>
      </c>
      <c r="E80" s="44">
        <v>-10628456.600000001</v>
      </c>
      <c r="F80" s="36">
        <f t="shared" si="0"/>
        <v>100</v>
      </c>
      <c r="G80" s="29"/>
    </row>
    <row r="81" spans="1:7" ht="15" customHeight="1" x14ac:dyDescent="0.25">
      <c r="A81" s="15"/>
      <c r="B81" s="15"/>
      <c r="C81" s="15"/>
      <c r="D81" s="15"/>
      <c r="E81" s="15"/>
      <c r="F81" s="15"/>
      <c r="G81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9"/>
  <sheetViews>
    <sheetView topLeftCell="B1" zoomScale="120" zoomScaleNormal="120" zoomScaleSheetLayoutView="100" workbookViewId="0">
      <selection activeCell="F251" sqref="F251:F252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5" t="s">
        <v>161</v>
      </c>
      <c r="B1" s="116"/>
      <c r="C1" s="116"/>
      <c r="D1" s="116"/>
      <c r="E1" s="116"/>
      <c r="F1" s="45" t="s">
        <v>162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3" t="s">
        <v>21</v>
      </c>
      <c r="B3" s="123" t="s">
        <v>22</v>
      </c>
      <c r="C3" s="123" t="s">
        <v>163</v>
      </c>
      <c r="D3" s="125" t="s">
        <v>24</v>
      </c>
      <c r="E3" s="125" t="s">
        <v>25</v>
      </c>
      <c r="F3" s="123" t="s">
        <v>495</v>
      </c>
      <c r="G3" s="46"/>
    </row>
    <row r="4" spans="1:7" ht="12" customHeight="1" x14ac:dyDescent="0.25">
      <c r="A4" s="124"/>
      <c r="B4" s="124"/>
      <c r="C4" s="124"/>
      <c r="D4" s="126"/>
      <c r="E4" s="126"/>
      <c r="F4" s="124"/>
      <c r="G4" s="46"/>
    </row>
    <row r="5" spans="1:7" ht="11.1" customHeight="1" x14ac:dyDescent="0.25">
      <c r="A5" s="124"/>
      <c r="B5" s="124"/>
      <c r="C5" s="124"/>
      <c r="D5" s="126"/>
      <c r="E5" s="126"/>
      <c r="F5" s="124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thickBot="1" x14ac:dyDescent="0.3">
      <c r="A7" s="33" t="s">
        <v>164</v>
      </c>
      <c r="B7" s="50">
        <v>200</v>
      </c>
      <c r="C7" s="35" t="s">
        <v>32</v>
      </c>
      <c r="D7" s="36">
        <v>1203820314.53</v>
      </c>
      <c r="E7" s="36">
        <v>646963950.73000002</v>
      </c>
      <c r="F7" s="51">
        <f>E7/D7*100</f>
        <v>53.742567966431942</v>
      </c>
      <c r="G7" s="52"/>
    </row>
    <row r="8" spans="1:7" ht="12" customHeight="1" thickBot="1" x14ac:dyDescent="0.3">
      <c r="A8" s="37" t="s">
        <v>33</v>
      </c>
      <c r="B8" s="53"/>
      <c r="C8" s="39"/>
      <c r="D8" s="54"/>
      <c r="E8" s="54"/>
      <c r="F8" s="51"/>
      <c r="G8" s="52"/>
    </row>
    <row r="9" spans="1:7" ht="15.75" thickBot="1" x14ac:dyDescent="0.3">
      <c r="A9" s="55" t="s">
        <v>165</v>
      </c>
      <c r="B9" s="56" t="s">
        <v>166</v>
      </c>
      <c r="C9" s="57" t="s">
        <v>167</v>
      </c>
      <c r="D9" s="58">
        <v>1530000</v>
      </c>
      <c r="E9" s="58">
        <v>652137.29</v>
      </c>
      <c r="F9" s="51">
        <f t="shared" ref="F8:F71" si="0">E9/D9*100</f>
        <v>42.623352287581703</v>
      </c>
      <c r="G9" s="59"/>
    </row>
    <row r="10" spans="1:7" ht="35.25" thickBot="1" x14ac:dyDescent="0.3">
      <c r="A10" s="55" t="s">
        <v>168</v>
      </c>
      <c r="B10" s="56" t="s">
        <v>166</v>
      </c>
      <c r="C10" s="57" t="s">
        <v>169</v>
      </c>
      <c r="D10" s="58">
        <v>463000</v>
      </c>
      <c r="E10" s="58">
        <v>190163.61</v>
      </c>
      <c r="F10" s="51">
        <f t="shared" si="0"/>
        <v>41.072053995680342</v>
      </c>
      <c r="G10" s="59"/>
    </row>
    <row r="11" spans="1:7" ht="15.75" thickBot="1" x14ac:dyDescent="0.3">
      <c r="A11" s="55" t="s">
        <v>165</v>
      </c>
      <c r="B11" s="56" t="s">
        <v>166</v>
      </c>
      <c r="C11" s="57" t="s">
        <v>170</v>
      </c>
      <c r="D11" s="58">
        <v>1528000</v>
      </c>
      <c r="E11" s="58">
        <v>762835.68</v>
      </c>
      <c r="F11" s="51">
        <f t="shared" si="0"/>
        <v>49.923801047120421</v>
      </c>
      <c r="G11" s="59"/>
    </row>
    <row r="12" spans="1:7" ht="35.25" thickBot="1" x14ac:dyDescent="0.3">
      <c r="A12" s="55" t="s">
        <v>168</v>
      </c>
      <c r="B12" s="56" t="s">
        <v>166</v>
      </c>
      <c r="C12" s="57" t="s">
        <v>171</v>
      </c>
      <c r="D12" s="58">
        <v>462000</v>
      </c>
      <c r="E12" s="58">
        <v>230376.79</v>
      </c>
      <c r="F12" s="51">
        <f t="shared" si="0"/>
        <v>49.86510606060606</v>
      </c>
      <c r="G12" s="59"/>
    </row>
    <row r="13" spans="1:7" ht="15.75" thickBot="1" x14ac:dyDescent="0.3">
      <c r="A13" s="55" t="s">
        <v>165</v>
      </c>
      <c r="B13" s="56" t="s">
        <v>166</v>
      </c>
      <c r="C13" s="57" t="s">
        <v>172</v>
      </c>
      <c r="D13" s="58">
        <v>1765000</v>
      </c>
      <c r="E13" s="58">
        <v>1038046.79</v>
      </c>
      <c r="F13" s="51">
        <f t="shared" si="0"/>
        <v>58.812849291784708</v>
      </c>
      <c r="G13" s="59"/>
    </row>
    <row r="14" spans="1:7" ht="24" thickBot="1" x14ac:dyDescent="0.3">
      <c r="A14" s="55" t="s">
        <v>173</v>
      </c>
      <c r="B14" s="56" t="s">
        <v>166</v>
      </c>
      <c r="C14" s="57" t="s">
        <v>174</v>
      </c>
      <c r="D14" s="58">
        <v>30000</v>
      </c>
      <c r="E14" s="58">
        <v>5400</v>
      </c>
      <c r="F14" s="51">
        <f t="shared" si="0"/>
        <v>18</v>
      </c>
      <c r="G14" s="59"/>
    </row>
    <row r="15" spans="1:7" ht="24" thickBot="1" x14ac:dyDescent="0.3">
      <c r="A15" s="55" t="s">
        <v>175</v>
      </c>
      <c r="B15" s="56" t="s">
        <v>166</v>
      </c>
      <c r="C15" s="57" t="s">
        <v>176</v>
      </c>
      <c r="D15" s="58">
        <v>1313000</v>
      </c>
      <c r="E15" s="58">
        <v>240000</v>
      </c>
      <c r="F15" s="51">
        <f t="shared" si="0"/>
        <v>18.278750952018282</v>
      </c>
      <c r="G15" s="59"/>
    </row>
    <row r="16" spans="1:7" ht="35.25" thickBot="1" x14ac:dyDescent="0.3">
      <c r="A16" s="55" t="s">
        <v>168</v>
      </c>
      <c r="B16" s="56" t="s">
        <v>166</v>
      </c>
      <c r="C16" s="57" t="s">
        <v>177</v>
      </c>
      <c r="D16" s="58">
        <v>533000</v>
      </c>
      <c r="E16" s="58">
        <v>289074.43</v>
      </c>
      <c r="F16" s="51">
        <f t="shared" si="0"/>
        <v>54.23535272045028</v>
      </c>
      <c r="G16" s="59"/>
    </row>
    <row r="17" spans="1:7" ht="15.75" thickBot="1" x14ac:dyDescent="0.3">
      <c r="A17" s="55" t="s">
        <v>178</v>
      </c>
      <c r="B17" s="56" t="s">
        <v>166</v>
      </c>
      <c r="C17" s="57" t="s">
        <v>179</v>
      </c>
      <c r="D17" s="58">
        <v>445000</v>
      </c>
      <c r="E17" s="58">
        <v>346185.21</v>
      </c>
      <c r="F17" s="51">
        <f t="shared" si="0"/>
        <v>77.794429213483156</v>
      </c>
      <c r="G17" s="59"/>
    </row>
    <row r="18" spans="1:7" ht="15.75" thickBot="1" x14ac:dyDescent="0.3">
      <c r="A18" s="55" t="s">
        <v>180</v>
      </c>
      <c r="B18" s="56" t="s">
        <v>166</v>
      </c>
      <c r="C18" s="57" t="s">
        <v>181</v>
      </c>
      <c r="D18" s="58">
        <v>5000</v>
      </c>
      <c r="E18" s="58">
        <v>5000</v>
      </c>
      <c r="F18" s="51">
        <f t="shared" si="0"/>
        <v>100</v>
      </c>
      <c r="G18" s="59"/>
    </row>
    <row r="19" spans="1:7" ht="15.75" thickBot="1" x14ac:dyDescent="0.3">
      <c r="A19" s="55" t="s">
        <v>165</v>
      </c>
      <c r="B19" s="56" t="s">
        <v>166</v>
      </c>
      <c r="C19" s="57" t="s">
        <v>182</v>
      </c>
      <c r="D19" s="58">
        <v>1277000</v>
      </c>
      <c r="E19" s="58">
        <v>514160.65</v>
      </c>
      <c r="F19" s="51">
        <f t="shared" si="0"/>
        <v>40.263167580266249</v>
      </c>
      <c r="G19" s="59"/>
    </row>
    <row r="20" spans="1:7" ht="24" thickBot="1" x14ac:dyDescent="0.3">
      <c r="A20" s="55" t="s">
        <v>173</v>
      </c>
      <c r="B20" s="56" t="s">
        <v>166</v>
      </c>
      <c r="C20" s="57" t="s">
        <v>183</v>
      </c>
      <c r="D20" s="58">
        <v>50000</v>
      </c>
      <c r="E20" s="58">
        <v>2312</v>
      </c>
      <c r="F20" s="51">
        <f t="shared" si="0"/>
        <v>4.6240000000000006</v>
      </c>
      <c r="G20" s="59"/>
    </row>
    <row r="21" spans="1:7" ht="35.25" thickBot="1" x14ac:dyDescent="0.3">
      <c r="A21" s="55" t="s">
        <v>168</v>
      </c>
      <c r="B21" s="56" t="s">
        <v>166</v>
      </c>
      <c r="C21" s="57" t="s">
        <v>184</v>
      </c>
      <c r="D21" s="58">
        <v>387000</v>
      </c>
      <c r="E21" s="58">
        <v>157149.82999999999</v>
      </c>
      <c r="F21" s="51">
        <f t="shared" si="0"/>
        <v>40.607191214470276</v>
      </c>
      <c r="G21" s="59"/>
    </row>
    <row r="22" spans="1:7" ht="15.75" thickBot="1" x14ac:dyDescent="0.3">
      <c r="A22" s="55" t="s">
        <v>178</v>
      </c>
      <c r="B22" s="56" t="s">
        <v>166</v>
      </c>
      <c r="C22" s="57" t="s">
        <v>185</v>
      </c>
      <c r="D22" s="58">
        <v>200000</v>
      </c>
      <c r="E22" s="58" t="s">
        <v>38</v>
      </c>
      <c r="F22" s="51"/>
      <c r="G22" s="59"/>
    </row>
    <row r="23" spans="1:7" ht="15.75" thickBot="1" x14ac:dyDescent="0.3">
      <c r="A23" s="55" t="s">
        <v>165</v>
      </c>
      <c r="B23" s="56" t="s">
        <v>166</v>
      </c>
      <c r="C23" s="57" t="s">
        <v>186</v>
      </c>
      <c r="D23" s="58">
        <v>400000</v>
      </c>
      <c r="E23" s="58">
        <v>400000</v>
      </c>
      <c r="F23" s="51">
        <f t="shared" si="0"/>
        <v>100</v>
      </c>
      <c r="G23" s="59"/>
    </row>
    <row r="24" spans="1:7" ht="35.25" thickBot="1" x14ac:dyDescent="0.3">
      <c r="A24" s="55" t="s">
        <v>168</v>
      </c>
      <c r="B24" s="56" t="s">
        <v>166</v>
      </c>
      <c r="C24" s="57" t="s">
        <v>187</v>
      </c>
      <c r="D24" s="58">
        <v>120000</v>
      </c>
      <c r="E24" s="58">
        <v>120000</v>
      </c>
      <c r="F24" s="51">
        <f t="shared" si="0"/>
        <v>100</v>
      </c>
      <c r="G24" s="59"/>
    </row>
    <row r="25" spans="1:7" ht="15.75" thickBot="1" x14ac:dyDescent="0.3">
      <c r="A25" s="55" t="s">
        <v>165</v>
      </c>
      <c r="B25" s="56" t="s">
        <v>166</v>
      </c>
      <c r="C25" s="57" t="s">
        <v>188</v>
      </c>
      <c r="D25" s="58">
        <v>1857600</v>
      </c>
      <c r="E25" s="58">
        <v>1032789.28</v>
      </c>
      <c r="F25" s="51">
        <f t="shared" si="0"/>
        <v>55.598044788975024</v>
      </c>
      <c r="G25" s="59"/>
    </row>
    <row r="26" spans="1:7" ht="24" thickBot="1" x14ac:dyDescent="0.3">
      <c r="A26" s="55" t="s">
        <v>173</v>
      </c>
      <c r="B26" s="56" t="s">
        <v>166</v>
      </c>
      <c r="C26" s="57" t="s">
        <v>189</v>
      </c>
      <c r="D26" s="58">
        <v>130000</v>
      </c>
      <c r="E26" s="58" t="s">
        <v>38</v>
      </c>
      <c r="F26" s="51"/>
      <c r="G26" s="59"/>
    </row>
    <row r="27" spans="1:7" ht="35.25" thickBot="1" x14ac:dyDescent="0.3">
      <c r="A27" s="55" t="s">
        <v>168</v>
      </c>
      <c r="B27" s="56" t="s">
        <v>166</v>
      </c>
      <c r="C27" s="57" t="s">
        <v>190</v>
      </c>
      <c r="D27" s="58">
        <v>560900</v>
      </c>
      <c r="E27" s="58">
        <v>213179.95</v>
      </c>
      <c r="F27" s="51">
        <f t="shared" si="0"/>
        <v>38.006765911927261</v>
      </c>
      <c r="G27" s="59"/>
    </row>
    <row r="28" spans="1:7" ht="15.75" thickBot="1" x14ac:dyDescent="0.3">
      <c r="A28" s="55" t="s">
        <v>178</v>
      </c>
      <c r="B28" s="56" t="s">
        <v>166</v>
      </c>
      <c r="C28" s="57" t="s">
        <v>191</v>
      </c>
      <c r="D28" s="58">
        <v>80000</v>
      </c>
      <c r="E28" s="58">
        <v>51249</v>
      </c>
      <c r="F28" s="51">
        <f t="shared" si="0"/>
        <v>64.061250000000001</v>
      </c>
      <c r="G28" s="59"/>
    </row>
    <row r="29" spans="1:7" ht="15.75" thickBot="1" x14ac:dyDescent="0.3">
      <c r="A29" s="55" t="s">
        <v>165</v>
      </c>
      <c r="B29" s="56" t="s">
        <v>166</v>
      </c>
      <c r="C29" s="57" t="s">
        <v>192</v>
      </c>
      <c r="D29" s="58">
        <v>106910</v>
      </c>
      <c r="E29" s="58">
        <v>53460</v>
      </c>
      <c r="F29" s="51">
        <f t="shared" si="0"/>
        <v>50.004676830979335</v>
      </c>
      <c r="G29" s="59"/>
    </row>
    <row r="30" spans="1:7" ht="35.25" thickBot="1" x14ac:dyDescent="0.3">
      <c r="A30" s="55" t="s">
        <v>168</v>
      </c>
      <c r="B30" s="56" t="s">
        <v>166</v>
      </c>
      <c r="C30" s="57" t="s">
        <v>193</v>
      </c>
      <c r="D30" s="58">
        <v>32290</v>
      </c>
      <c r="E30" s="58">
        <v>16140</v>
      </c>
      <c r="F30" s="51">
        <f t="shared" si="0"/>
        <v>49.984515329823473</v>
      </c>
      <c r="G30" s="59"/>
    </row>
    <row r="31" spans="1:7" ht="15.75" thickBot="1" x14ac:dyDescent="0.3">
      <c r="A31" s="55" t="s">
        <v>178</v>
      </c>
      <c r="B31" s="56" t="s">
        <v>166</v>
      </c>
      <c r="C31" s="57" t="s">
        <v>194</v>
      </c>
      <c r="D31" s="58">
        <v>64300</v>
      </c>
      <c r="E31" s="58">
        <v>58799</v>
      </c>
      <c r="F31" s="51">
        <f t="shared" si="0"/>
        <v>91.444790046656294</v>
      </c>
      <c r="G31" s="59"/>
    </row>
    <row r="32" spans="1:7" ht="15.75" thickBot="1" x14ac:dyDescent="0.3">
      <c r="A32" s="55" t="s">
        <v>165</v>
      </c>
      <c r="B32" s="56" t="s">
        <v>166</v>
      </c>
      <c r="C32" s="57" t="s">
        <v>195</v>
      </c>
      <c r="D32" s="58">
        <v>7447500</v>
      </c>
      <c r="E32" s="58">
        <v>4656037.82</v>
      </c>
      <c r="F32" s="51">
        <f t="shared" si="0"/>
        <v>62.518131184961398</v>
      </c>
      <c r="G32" s="59"/>
    </row>
    <row r="33" spans="1:7" ht="24" thickBot="1" x14ac:dyDescent="0.3">
      <c r="A33" s="55" t="s">
        <v>173</v>
      </c>
      <c r="B33" s="56" t="s">
        <v>166</v>
      </c>
      <c r="C33" s="57" t="s">
        <v>196</v>
      </c>
      <c r="D33" s="58">
        <v>300000</v>
      </c>
      <c r="E33" s="58">
        <v>48772</v>
      </c>
      <c r="F33" s="51">
        <f t="shared" si="0"/>
        <v>16.257333333333332</v>
      </c>
      <c r="G33" s="59"/>
    </row>
    <row r="34" spans="1:7" ht="35.25" thickBot="1" x14ac:dyDescent="0.3">
      <c r="A34" s="55" t="s">
        <v>168</v>
      </c>
      <c r="B34" s="56" t="s">
        <v>166</v>
      </c>
      <c r="C34" s="57" t="s">
        <v>197</v>
      </c>
      <c r="D34" s="58">
        <v>2250000</v>
      </c>
      <c r="E34" s="58">
        <v>1387696.86</v>
      </c>
      <c r="F34" s="51">
        <f t="shared" si="0"/>
        <v>61.675416000000006</v>
      </c>
      <c r="G34" s="59"/>
    </row>
    <row r="35" spans="1:7" ht="15.75" thickBot="1" x14ac:dyDescent="0.3">
      <c r="A35" s="55" t="s">
        <v>178</v>
      </c>
      <c r="B35" s="56" t="s">
        <v>166</v>
      </c>
      <c r="C35" s="57" t="s">
        <v>198</v>
      </c>
      <c r="D35" s="58">
        <v>666109.22</v>
      </c>
      <c r="E35" s="58">
        <v>280402.71000000002</v>
      </c>
      <c r="F35" s="51">
        <f t="shared" si="0"/>
        <v>42.095605582519937</v>
      </c>
      <c r="G35" s="59"/>
    </row>
    <row r="36" spans="1:7" ht="15.75" thickBot="1" x14ac:dyDescent="0.3">
      <c r="A36" s="55" t="s">
        <v>199</v>
      </c>
      <c r="B36" s="56" t="s">
        <v>166</v>
      </c>
      <c r="C36" s="57" t="s">
        <v>200</v>
      </c>
      <c r="D36" s="58">
        <v>400000</v>
      </c>
      <c r="E36" s="58">
        <v>220234.8</v>
      </c>
      <c r="F36" s="51">
        <f t="shared" si="0"/>
        <v>55.058699999999995</v>
      </c>
      <c r="G36" s="59"/>
    </row>
    <row r="37" spans="1:7" ht="24" thickBot="1" x14ac:dyDescent="0.3">
      <c r="A37" s="55" t="s">
        <v>201</v>
      </c>
      <c r="B37" s="56" t="s">
        <v>166</v>
      </c>
      <c r="C37" s="57" t="s">
        <v>202</v>
      </c>
      <c r="D37" s="58">
        <v>1000</v>
      </c>
      <c r="E37" s="58">
        <v>1000</v>
      </c>
      <c r="F37" s="51">
        <f t="shared" si="0"/>
        <v>100</v>
      </c>
      <c r="G37" s="59"/>
    </row>
    <row r="38" spans="1:7" ht="15.75" thickBot="1" x14ac:dyDescent="0.3">
      <c r="A38" s="55" t="s">
        <v>203</v>
      </c>
      <c r="B38" s="56" t="s">
        <v>166</v>
      </c>
      <c r="C38" s="57" t="s">
        <v>204</v>
      </c>
      <c r="D38" s="58">
        <v>192000</v>
      </c>
      <c r="E38" s="58">
        <v>68000</v>
      </c>
      <c r="F38" s="51">
        <f t="shared" si="0"/>
        <v>35.416666666666671</v>
      </c>
      <c r="G38" s="59"/>
    </row>
    <row r="39" spans="1:7" ht="15.75" thickBot="1" x14ac:dyDescent="0.3">
      <c r="A39" s="55" t="s">
        <v>180</v>
      </c>
      <c r="B39" s="56" t="s">
        <v>166</v>
      </c>
      <c r="C39" s="57" t="s">
        <v>205</v>
      </c>
      <c r="D39" s="58">
        <v>40000</v>
      </c>
      <c r="E39" s="58">
        <v>40000</v>
      </c>
      <c r="F39" s="51">
        <f t="shared" si="0"/>
        <v>100</v>
      </c>
      <c r="G39" s="59"/>
    </row>
    <row r="40" spans="1:7" ht="15.75" thickBot="1" x14ac:dyDescent="0.3">
      <c r="A40" s="55" t="s">
        <v>206</v>
      </c>
      <c r="B40" s="56" t="s">
        <v>166</v>
      </c>
      <c r="C40" s="57" t="s">
        <v>207</v>
      </c>
      <c r="D40" s="58">
        <v>406000</v>
      </c>
      <c r="E40" s="58">
        <v>131000</v>
      </c>
      <c r="F40" s="51">
        <f t="shared" si="0"/>
        <v>32.266009852216747</v>
      </c>
      <c r="G40" s="59"/>
    </row>
    <row r="41" spans="1:7" ht="15.75" thickBot="1" x14ac:dyDescent="0.3">
      <c r="A41" s="55" t="s">
        <v>165</v>
      </c>
      <c r="B41" s="56" t="s">
        <v>166</v>
      </c>
      <c r="C41" s="57" t="s">
        <v>208</v>
      </c>
      <c r="D41" s="58">
        <v>5252500</v>
      </c>
      <c r="E41" s="58">
        <v>2618598.3999999999</v>
      </c>
      <c r="F41" s="51">
        <f t="shared" si="0"/>
        <v>49.854324607329843</v>
      </c>
      <c r="G41" s="59"/>
    </row>
    <row r="42" spans="1:7" ht="35.25" thickBot="1" x14ac:dyDescent="0.3">
      <c r="A42" s="55" t="s">
        <v>168</v>
      </c>
      <c r="B42" s="56" t="s">
        <v>166</v>
      </c>
      <c r="C42" s="57" t="s">
        <v>209</v>
      </c>
      <c r="D42" s="58">
        <v>1582000</v>
      </c>
      <c r="E42" s="58">
        <v>781425</v>
      </c>
      <c r="F42" s="51">
        <f t="shared" si="0"/>
        <v>49.394753476611882</v>
      </c>
      <c r="G42" s="59"/>
    </row>
    <row r="43" spans="1:7" ht="15.75" thickBot="1" x14ac:dyDescent="0.3">
      <c r="A43" s="55" t="s">
        <v>178</v>
      </c>
      <c r="B43" s="56" t="s">
        <v>166</v>
      </c>
      <c r="C43" s="57" t="s">
        <v>210</v>
      </c>
      <c r="D43" s="58">
        <v>1300</v>
      </c>
      <c r="E43" s="58">
        <v>1300</v>
      </c>
      <c r="F43" s="51">
        <f t="shared" si="0"/>
        <v>100</v>
      </c>
      <c r="G43" s="59"/>
    </row>
    <row r="44" spans="1:7" ht="15.75" thickBot="1" x14ac:dyDescent="0.3">
      <c r="A44" s="55" t="s">
        <v>165</v>
      </c>
      <c r="B44" s="56" t="s">
        <v>166</v>
      </c>
      <c r="C44" s="57" t="s">
        <v>211</v>
      </c>
      <c r="D44" s="58">
        <v>2548000</v>
      </c>
      <c r="E44" s="58">
        <v>975190.07</v>
      </c>
      <c r="F44" s="51">
        <f t="shared" si="0"/>
        <v>38.272765698587122</v>
      </c>
      <c r="G44" s="59"/>
    </row>
    <row r="45" spans="1:7" ht="24" thickBot="1" x14ac:dyDescent="0.3">
      <c r="A45" s="55" t="s">
        <v>173</v>
      </c>
      <c r="B45" s="56" t="s">
        <v>166</v>
      </c>
      <c r="C45" s="57" t="s">
        <v>212</v>
      </c>
      <c r="D45" s="58">
        <v>40000</v>
      </c>
      <c r="E45" s="58">
        <v>11800</v>
      </c>
      <c r="F45" s="51">
        <f t="shared" si="0"/>
        <v>29.5</v>
      </c>
      <c r="G45" s="59"/>
    </row>
    <row r="46" spans="1:7" ht="35.25" thickBot="1" x14ac:dyDescent="0.3">
      <c r="A46" s="55" t="s">
        <v>168</v>
      </c>
      <c r="B46" s="56" t="s">
        <v>166</v>
      </c>
      <c r="C46" s="57" t="s">
        <v>213</v>
      </c>
      <c r="D46" s="58">
        <v>771000</v>
      </c>
      <c r="E46" s="58">
        <v>295300</v>
      </c>
      <c r="F46" s="51">
        <f t="shared" si="0"/>
        <v>38.300907911802859</v>
      </c>
      <c r="G46" s="59"/>
    </row>
    <row r="47" spans="1:7" ht="15.75" thickBot="1" x14ac:dyDescent="0.3">
      <c r="A47" s="55" t="s">
        <v>178</v>
      </c>
      <c r="B47" s="56" t="s">
        <v>166</v>
      </c>
      <c r="C47" s="57" t="s">
        <v>214</v>
      </c>
      <c r="D47" s="58">
        <v>758000</v>
      </c>
      <c r="E47" s="58">
        <v>396501.56</v>
      </c>
      <c r="F47" s="51">
        <f t="shared" si="0"/>
        <v>52.308912928759895</v>
      </c>
      <c r="G47" s="59"/>
    </row>
    <row r="48" spans="1:7" ht="15.75" thickBot="1" x14ac:dyDescent="0.3">
      <c r="A48" s="55" t="s">
        <v>199</v>
      </c>
      <c r="B48" s="56" t="s">
        <v>166</v>
      </c>
      <c r="C48" s="57" t="s">
        <v>215</v>
      </c>
      <c r="D48" s="58">
        <v>80000</v>
      </c>
      <c r="E48" s="58">
        <v>22224</v>
      </c>
      <c r="F48" s="51">
        <f t="shared" si="0"/>
        <v>27.779999999999998</v>
      </c>
      <c r="G48" s="59"/>
    </row>
    <row r="49" spans="1:7" ht="15.75" thickBot="1" x14ac:dyDescent="0.3">
      <c r="A49" s="55" t="s">
        <v>203</v>
      </c>
      <c r="B49" s="56" t="s">
        <v>166</v>
      </c>
      <c r="C49" s="57" t="s">
        <v>216</v>
      </c>
      <c r="D49" s="58">
        <v>40000</v>
      </c>
      <c r="E49" s="58" t="s">
        <v>38</v>
      </c>
      <c r="F49" s="51"/>
      <c r="G49" s="59"/>
    </row>
    <row r="50" spans="1:7" ht="15.75" thickBot="1" x14ac:dyDescent="0.3">
      <c r="A50" s="55" t="s">
        <v>180</v>
      </c>
      <c r="B50" s="56" t="s">
        <v>166</v>
      </c>
      <c r="C50" s="57" t="s">
        <v>217</v>
      </c>
      <c r="D50" s="58">
        <v>20000</v>
      </c>
      <c r="E50" s="58" t="s">
        <v>38</v>
      </c>
      <c r="F50" s="51"/>
      <c r="G50" s="59"/>
    </row>
    <row r="51" spans="1:7" ht="15.75" thickBot="1" x14ac:dyDescent="0.3">
      <c r="A51" s="55" t="s">
        <v>165</v>
      </c>
      <c r="B51" s="56" t="s">
        <v>166</v>
      </c>
      <c r="C51" s="57" t="s">
        <v>218</v>
      </c>
      <c r="D51" s="58">
        <v>800000</v>
      </c>
      <c r="E51" s="58">
        <v>799841.22</v>
      </c>
      <c r="F51" s="51">
        <f t="shared" si="0"/>
        <v>99.980152500000003</v>
      </c>
      <c r="G51" s="59"/>
    </row>
    <row r="52" spans="1:7" ht="35.25" thickBot="1" x14ac:dyDescent="0.3">
      <c r="A52" s="55" t="s">
        <v>168</v>
      </c>
      <c r="B52" s="56" t="s">
        <v>166</v>
      </c>
      <c r="C52" s="57" t="s">
        <v>219</v>
      </c>
      <c r="D52" s="58">
        <v>241000</v>
      </c>
      <c r="E52" s="58">
        <v>241000</v>
      </c>
      <c r="F52" s="51">
        <f t="shared" si="0"/>
        <v>100</v>
      </c>
      <c r="G52" s="59"/>
    </row>
    <row r="53" spans="1:7" ht="15.75" thickBot="1" x14ac:dyDescent="0.3">
      <c r="A53" s="55" t="s">
        <v>165</v>
      </c>
      <c r="B53" s="56" t="s">
        <v>166</v>
      </c>
      <c r="C53" s="57" t="s">
        <v>220</v>
      </c>
      <c r="D53" s="58">
        <v>2117000</v>
      </c>
      <c r="E53" s="58">
        <v>1193210.95</v>
      </c>
      <c r="F53" s="51">
        <f t="shared" si="0"/>
        <v>56.363294756731221</v>
      </c>
      <c r="G53" s="59"/>
    </row>
    <row r="54" spans="1:7" ht="24" thickBot="1" x14ac:dyDescent="0.3">
      <c r="A54" s="55" t="s">
        <v>173</v>
      </c>
      <c r="B54" s="56" t="s">
        <v>166</v>
      </c>
      <c r="C54" s="57" t="s">
        <v>221</v>
      </c>
      <c r="D54" s="58">
        <v>30000</v>
      </c>
      <c r="E54" s="58">
        <v>2200</v>
      </c>
      <c r="F54" s="51">
        <f t="shared" si="0"/>
        <v>7.333333333333333</v>
      </c>
      <c r="G54" s="59"/>
    </row>
    <row r="55" spans="1:7" ht="35.25" thickBot="1" x14ac:dyDescent="0.3">
      <c r="A55" s="55" t="s">
        <v>168</v>
      </c>
      <c r="B55" s="56" t="s">
        <v>166</v>
      </c>
      <c r="C55" s="57" t="s">
        <v>222</v>
      </c>
      <c r="D55" s="58">
        <v>640000</v>
      </c>
      <c r="E55" s="58">
        <v>359362.8</v>
      </c>
      <c r="F55" s="51">
        <f t="shared" si="0"/>
        <v>56.150437499999995</v>
      </c>
      <c r="G55" s="59"/>
    </row>
    <row r="56" spans="1:7" ht="15.75" thickBot="1" x14ac:dyDescent="0.3">
      <c r="A56" s="55" t="s">
        <v>178</v>
      </c>
      <c r="B56" s="56" t="s">
        <v>166</v>
      </c>
      <c r="C56" s="57" t="s">
        <v>223</v>
      </c>
      <c r="D56" s="58">
        <v>313000</v>
      </c>
      <c r="E56" s="58">
        <v>131204.70000000001</v>
      </c>
      <c r="F56" s="51">
        <f t="shared" si="0"/>
        <v>41.918434504792337</v>
      </c>
      <c r="G56" s="59"/>
    </row>
    <row r="57" spans="1:7" ht="15.75" thickBot="1" x14ac:dyDescent="0.3">
      <c r="A57" s="55" t="s">
        <v>178</v>
      </c>
      <c r="B57" s="56" t="s">
        <v>166</v>
      </c>
      <c r="C57" s="57" t="s">
        <v>224</v>
      </c>
      <c r="D57" s="58">
        <v>2804080.7</v>
      </c>
      <c r="E57" s="58" t="s">
        <v>38</v>
      </c>
      <c r="F57" s="51"/>
      <c r="G57" s="59"/>
    </row>
    <row r="58" spans="1:7" ht="15.75" thickBot="1" x14ac:dyDescent="0.3">
      <c r="A58" s="55" t="s">
        <v>225</v>
      </c>
      <c r="B58" s="56" t="s">
        <v>166</v>
      </c>
      <c r="C58" s="57" t="s">
        <v>226</v>
      </c>
      <c r="D58" s="58">
        <v>760112.71</v>
      </c>
      <c r="E58" s="58">
        <v>760112.71</v>
      </c>
      <c r="F58" s="51">
        <f t="shared" si="0"/>
        <v>100</v>
      </c>
      <c r="G58" s="59"/>
    </row>
    <row r="59" spans="1:7" ht="15.75" thickBot="1" x14ac:dyDescent="0.3">
      <c r="A59" s="55" t="s">
        <v>227</v>
      </c>
      <c r="B59" s="56" t="s">
        <v>166</v>
      </c>
      <c r="C59" s="57" t="s">
        <v>228</v>
      </c>
      <c r="D59" s="58">
        <v>36747</v>
      </c>
      <c r="E59" s="58" t="s">
        <v>38</v>
      </c>
      <c r="F59" s="51"/>
      <c r="G59" s="59"/>
    </row>
    <row r="60" spans="1:7" ht="15.75" thickBot="1" x14ac:dyDescent="0.3">
      <c r="A60" s="55" t="s">
        <v>227</v>
      </c>
      <c r="B60" s="56" t="s">
        <v>166</v>
      </c>
      <c r="C60" s="57" t="s">
        <v>229</v>
      </c>
      <c r="D60" s="58">
        <v>876060</v>
      </c>
      <c r="E60" s="58" t="s">
        <v>38</v>
      </c>
      <c r="F60" s="51"/>
      <c r="G60" s="59"/>
    </row>
    <row r="61" spans="1:7" ht="15.75" thickBot="1" x14ac:dyDescent="0.3">
      <c r="A61" s="55" t="s">
        <v>165</v>
      </c>
      <c r="B61" s="56" t="s">
        <v>166</v>
      </c>
      <c r="C61" s="57" t="s">
        <v>230</v>
      </c>
      <c r="D61" s="58">
        <v>703800</v>
      </c>
      <c r="E61" s="58">
        <v>395210.99</v>
      </c>
      <c r="F61" s="51">
        <f t="shared" si="0"/>
        <v>56.153877522023301</v>
      </c>
      <c r="G61" s="59"/>
    </row>
    <row r="62" spans="1:7" ht="24" thickBot="1" x14ac:dyDescent="0.3">
      <c r="A62" s="55" t="s">
        <v>173</v>
      </c>
      <c r="B62" s="56" t="s">
        <v>166</v>
      </c>
      <c r="C62" s="57" t="s">
        <v>231</v>
      </c>
      <c r="D62" s="58">
        <v>20000</v>
      </c>
      <c r="E62" s="58">
        <v>850</v>
      </c>
      <c r="F62" s="51">
        <f t="shared" si="0"/>
        <v>4.25</v>
      </c>
      <c r="G62" s="59"/>
    </row>
    <row r="63" spans="1:7" ht="35.25" thickBot="1" x14ac:dyDescent="0.3">
      <c r="A63" s="55" t="s">
        <v>168</v>
      </c>
      <c r="B63" s="56" t="s">
        <v>166</v>
      </c>
      <c r="C63" s="57" t="s">
        <v>232</v>
      </c>
      <c r="D63" s="58">
        <v>212600</v>
      </c>
      <c r="E63" s="58">
        <v>92961.01</v>
      </c>
      <c r="F63" s="51">
        <f t="shared" si="0"/>
        <v>43.725780809031036</v>
      </c>
      <c r="G63" s="59"/>
    </row>
    <row r="64" spans="1:7" ht="15.75" thickBot="1" x14ac:dyDescent="0.3">
      <c r="A64" s="55" t="s">
        <v>178</v>
      </c>
      <c r="B64" s="56" t="s">
        <v>166</v>
      </c>
      <c r="C64" s="57" t="s">
        <v>233</v>
      </c>
      <c r="D64" s="58">
        <v>70000</v>
      </c>
      <c r="E64" s="58" t="s">
        <v>38</v>
      </c>
      <c r="F64" s="51"/>
      <c r="G64" s="59"/>
    </row>
    <row r="65" spans="1:7" ht="15.75" thickBot="1" x14ac:dyDescent="0.3">
      <c r="A65" s="55" t="s">
        <v>178</v>
      </c>
      <c r="B65" s="56" t="s">
        <v>166</v>
      </c>
      <c r="C65" s="57" t="s">
        <v>234</v>
      </c>
      <c r="D65" s="58">
        <v>10000</v>
      </c>
      <c r="E65" s="58" t="s">
        <v>38</v>
      </c>
      <c r="F65" s="51"/>
      <c r="G65" s="59"/>
    </row>
    <row r="66" spans="1:7" ht="15.75" thickBot="1" x14ac:dyDescent="0.3">
      <c r="A66" s="55" t="s">
        <v>165</v>
      </c>
      <c r="B66" s="56" t="s">
        <v>166</v>
      </c>
      <c r="C66" s="57" t="s">
        <v>235</v>
      </c>
      <c r="D66" s="58">
        <v>4338000</v>
      </c>
      <c r="E66" s="58">
        <v>2506736.29</v>
      </c>
      <c r="F66" s="51">
        <f t="shared" si="0"/>
        <v>57.785529967727065</v>
      </c>
      <c r="G66" s="59"/>
    </row>
    <row r="67" spans="1:7" ht="35.25" thickBot="1" x14ac:dyDescent="0.3">
      <c r="A67" s="55" t="s">
        <v>168</v>
      </c>
      <c r="B67" s="56" t="s">
        <v>166</v>
      </c>
      <c r="C67" s="57" t="s">
        <v>236</v>
      </c>
      <c r="D67" s="58">
        <v>1305000</v>
      </c>
      <c r="E67" s="58">
        <v>900600</v>
      </c>
      <c r="F67" s="51">
        <f t="shared" si="0"/>
        <v>69.011494252873561</v>
      </c>
      <c r="G67" s="59"/>
    </row>
    <row r="68" spans="1:7" ht="15.75" thickBot="1" x14ac:dyDescent="0.3">
      <c r="A68" s="55" t="s">
        <v>227</v>
      </c>
      <c r="B68" s="56" t="s">
        <v>166</v>
      </c>
      <c r="C68" s="57" t="s">
        <v>237</v>
      </c>
      <c r="D68" s="58">
        <v>20664863.469999999</v>
      </c>
      <c r="E68" s="58" t="s">
        <v>38</v>
      </c>
      <c r="F68" s="51"/>
      <c r="G68" s="59"/>
    </row>
    <row r="69" spans="1:7" ht="15.75" thickBot="1" x14ac:dyDescent="0.3">
      <c r="A69" s="55" t="s">
        <v>165</v>
      </c>
      <c r="B69" s="56" t="s">
        <v>166</v>
      </c>
      <c r="C69" s="57" t="s">
        <v>238</v>
      </c>
      <c r="D69" s="58">
        <v>1645945.45</v>
      </c>
      <c r="E69" s="58">
        <v>1018999.74</v>
      </c>
      <c r="F69" s="51">
        <f t="shared" si="0"/>
        <v>61.909690870982395</v>
      </c>
      <c r="G69" s="59"/>
    </row>
    <row r="70" spans="1:7" ht="35.25" thickBot="1" x14ac:dyDescent="0.3">
      <c r="A70" s="55" t="s">
        <v>168</v>
      </c>
      <c r="B70" s="56" t="s">
        <v>166</v>
      </c>
      <c r="C70" s="57" t="s">
        <v>239</v>
      </c>
      <c r="D70" s="58">
        <v>150000</v>
      </c>
      <c r="E70" s="58">
        <v>150000</v>
      </c>
      <c r="F70" s="51">
        <f t="shared" si="0"/>
        <v>100</v>
      </c>
      <c r="G70" s="59"/>
    </row>
    <row r="71" spans="1:7" ht="15.75" thickBot="1" x14ac:dyDescent="0.3">
      <c r="A71" s="55" t="s">
        <v>178</v>
      </c>
      <c r="B71" s="56" t="s">
        <v>166</v>
      </c>
      <c r="C71" s="57" t="s">
        <v>240</v>
      </c>
      <c r="D71" s="58">
        <v>50000</v>
      </c>
      <c r="E71" s="58" t="s">
        <v>38</v>
      </c>
      <c r="F71" s="51"/>
      <c r="G71" s="59"/>
    </row>
    <row r="72" spans="1:7" ht="15.75" thickBot="1" x14ac:dyDescent="0.3">
      <c r="A72" s="55" t="s">
        <v>241</v>
      </c>
      <c r="B72" s="56" t="s">
        <v>166</v>
      </c>
      <c r="C72" s="57" t="s">
        <v>242</v>
      </c>
      <c r="D72" s="58">
        <v>20000</v>
      </c>
      <c r="E72" s="58" t="s">
        <v>38</v>
      </c>
      <c r="F72" s="51"/>
      <c r="G72" s="59"/>
    </row>
    <row r="73" spans="1:7" ht="15.75" thickBot="1" x14ac:dyDescent="0.3">
      <c r="A73" s="55" t="s">
        <v>178</v>
      </c>
      <c r="B73" s="56" t="s">
        <v>166</v>
      </c>
      <c r="C73" s="57" t="s">
        <v>243</v>
      </c>
      <c r="D73" s="58">
        <v>90800</v>
      </c>
      <c r="E73" s="58">
        <v>49680</v>
      </c>
      <c r="F73" s="51">
        <f t="shared" ref="F72:F135" si="1">E73/D73*100</f>
        <v>54.713656387665196</v>
      </c>
      <c r="G73" s="59"/>
    </row>
    <row r="74" spans="1:7" ht="15.75" thickBot="1" x14ac:dyDescent="0.3">
      <c r="A74" s="55" t="s">
        <v>165</v>
      </c>
      <c r="B74" s="56" t="s">
        <v>166</v>
      </c>
      <c r="C74" s="57" t="s">
        <v>244</v>
      </c>
      <c r="D74" s="58">
        <v>249600</v>
      </c>
      <c r="E74" s="58">
        <v>120755.64</v>
      </c>
      <c r="F74" s="51">
        <f t="shared" si="1"/>
        <v>48.379663461538463</v>
      </c>
      <c r="G74" s="59"/>
    </row>
    <row r="75" spans="1:7" ht="35.25" thickBot="1" x14ac:dyDescent="0.3">
      <c r="A75" s="55" t="s">
        <v>168</v>
      </c>
      <c r="B75" s="56" t="s">
        <v>166</v>
      </c>
      <c r="C75" s="57" t="s">
        <v>245</v>
      </c>
      <c r="D75" s="58">
        <v>75300</v>
      </c>
      <c r="E75" s="58">
        <v>48487.73</v>
      </c>
      <c r="F75" s="51">
        <f t="shared" si="1"/>
        <v>64.392735723771594</v>
      </c>
      <c r="G75" s="59"/>
    </row>
    <row r="76" spans="1:7" ht="15.75" thickBot="1" x14ac:dyDescent="0.3">
      <c r="A76" s="55" t="s">
        <v>178</v>
      </c>
      <c r="B76" s="56" t="s">
        <v>166</v>
      </c>
      <c r="C76" s="57" t="s">
        <v>246</v>
      </c>
      <c r="D76" s="58">
        <v>10000</v>
      </c>
      <c r="E76" s="58" t="s">
        <v>38</v>
      </c>
      <c r="F76" s="51"/>
      <c r="G76" s="59"/>
    </row>
    <row r="77" spans="1:7" ht="46.5" thickBot="1" x14ac:dyDescent="0.3">
      <c r="A77" s="55" t="s">
        <v>247</v>
      </c>
      <c r="B77" s="56" t="s">
        <v>166</v>
      </c>
      <c r="C77" s="57" t="s">
        <v>248</v>
      </c>
      <c r="D77" s="58">
        <v>8733750</v>
      </c>
      <c r="E77" s="58">
        <v>6982771.3099999996</v>
      </c>
      <c r="F77" s="51">
        <f t="shared" si="1"/>
        <v>79.951582195505935</v>
      </c>
      <c r="G77" s="59"/>
    </row>
    <row r="78" spans="1:7" ht="24" thickBot="1" x14ac:dyDescent="0.3">
      <c r="A78" s="55" t="s">
        <v>201</v>
      </c>
      <c r="B78" s="56" t="s">
        <v>166</v>
      </c>
      <c r="C78" s="57" t="s">
        <v>249</v>
      </c>
      <c r="D78" s="58">
        <v>69890.78</v>
      </c>
      <c r="E78" s="58">
        <v>69890.78</v>
      </c>
      <c r="F78" s="51">
        <f t="shared" si="1"/>
        <v>100</v>
      </c>
      <c r="G78" s="59"/>
    </row>
    <row r="79" spans="1:7" ht="15.75" thickBot="1" x14ac:dyDescent="0.3">
      <c r="A79" s="55" t="s">
        <v>206</v>
      </c>
      <c r="B79" s="56" t="s">
        <v>166</v>
      </c>
      <c r="C79" s="57" t="s">
        <v>250</v>
      </c>
      <c r="D79" s="58">
        <v>610432.56999999995</v>
      </c>
      <c r="E79" s="58">
        <v>610432.56999999995</v>
      </c>
      <c r="F79" s="51">
        <f t="shared" si="1"/>
        <v>100</v>
      </c>
      <c r="G79" s="59"/>
    </row>
    <row r="80" spans="1:7" ht="46.5" thickBot="1" x14ac:dyDescent="0.3">
      <c r="A80" s="55" t="s">
        <v>247</v>
      </c>
      <c r="B80" s="56" t="s">
        <v>166</v>
      </c>
      <c r="C80" s="57" t="s">
        <v>251</v>
      </c>
      <c r="D80" s="58">
        <v>4833574.93</v>
      </c>
      <c r="E80" s="58">
        <v>870037.94</v>
      </c>
      <c r="F80" s="51">
        <f t="shared" si="1"/>
        <v>17.999885231943637</v>
      </c>
      <c r="G80" s="59"/>
    </row>
    <row r="81" spans="1:7" ht="46.5" thickBot="1" x14ac:dyDescent="0.3">
      <c r="A81" s="55" t="s">
        <v>247</v>
      </c>
      <c r="B81" s="56" t="s">
        <v>166</v>
      </c>
      <c r="C81" s="57" t="s">
        <v>252</v>
      </c>
      <c r="D81" s="58">
        <v>10911250</v>
      </c>
      <c r="E81" s="58">
        <v>4111364.96</v>
      </c>
      <c r="F81" s="51">
        <f t="shared" si="1"/>
        <v>37.680054622522626</v>
      </c>
      <c r="G81" s="59"/>
    </row>
    <row r="82" spans="1:7" ht="15.75" thickBot="1" x14ac:dyDescent="0.3">
      <c r="A82" s="55" t="s">
        <v>178</v>
      </c>
      <c r="B82" s="56" t="s">
        <v>166</v>
      </c>
      <c r="C82" s="57" t="s">
        <v>253</v>
      </c>
      <c r="D82" s="58">
        <v>10000</v>
      </c>
      <c r="E82" s="58" t="s">
        <v>38</v>
      </c>
      <c r="F82" s="51"/>
      <c r="G82" s="59"/>
    </row>
    <row r="83" spans="1:7" ht="15.75" thickBot="1" x14ac:dyDescent="0.3">
      <c r="A83" s="55" t="s">
        <v>178</v>
      </c>
      <c r="B83" s="56" t="s">
        <v>166</v>
      </c>
      <c r="C83" s="57" t="s">
        <v>254</v>
      </c>
      <c r="D83" s="58">
        <v>10000</v>
      </c>
      <c r="E83" s="58" t="s">
        <v>38</v>
      </c>
      <c r="F83" s="51"/>
      <c r="G83" s="59"/>
    </row>
    <row r="84" spans="1:7" ht="15.75" thickBot="1" x14ac:dyDescent="0.3">
      <c r="A84" s="55" t="s">
        <v>178</v>
      </c>
      <c r="B84" s="56" t="s">
        <v>166</v>
      </c>
      <c r="C84" s="57" t="s">
        <v>255</v>
      </c>
      <c r="D84" s="58">
        <v>50000</v>
      </c>
      <c r="E84" s="58" t="s">
        <v>38</v>
      </c>
      <c r="F84" s="51"/>
      <c r="G84" s="59"/>
    </row>
    <row r="85" spans="1:7" ht="15.75" thickBot="1" x14ac:dyDescent="0.3">
      <c r="A85" s="55" t="s">
        <v>256</v>
      </c>
      <c r="B85" s="56" t="s">
        <v>166</v>
      </c>
      <c r="C85" s="57" t="s">
        <v>257</v>
      </c>
      <c r="D85" s="58">
        <v>5166000</v>
      </c>
      <c r="E85" s="58">
        <v>2292751.59</v>
      </c>
      <c r="F85" s="51">
        <f t="shared" si="1"/>
        <v>44.381563879210219</v>
      </c>
      <c r="G85" s="59"/>
    </row>
    <row r="86" spans="1:7" ht="24" thickBot="1" x14ac:dyDescent="0.3">
      <c r="A86" s="55" t="s">
        <v>258</v>
      </c>
      <c r="B86" s="56" t="s">
        <v>166</v>
      </c>
      <c r="C86" s="57" t="s">
        <v>259</v>
      </c>
      <c r="D86" s="58">
        <v>19000</v>
      </c>
      <c r="E86" s="58" t="s">
        <v>38</v>
      </c>
      <c r="F86" s="51"/>
      <c r="G86" s="59"/>
    </row>
    <row r="87" spans="1:7" ht="35.25" thickBot="1" x14ac:dyDescent="0.3">
      <c r="A87" s="55" t="s">
        <v>260</v>
      </c>
      <c r="B87" s="56" t="s">
        <v>166</v>
      </c>
      <c r="C87" s="57" t="s">
        <v>261</v>
      </c>
      <c r="D87" s="58">
        <v>1560000</v>
      </c>
      <c r="E87" s="58">
        <v>481000</v>
      </c>
      <c r="F87" s="51">
        <f t="shared" si="1"/>
        <v>30.833333333333336</v>
      </c>
      <c r="G87" s="59"/>
    </row>
    <row r="88" spans="1:7" ht="15.75" thickBot="1" x14ac:dyDescent="0.3">
      <c r="A88" s="55" t="s">
        <v>178</v>
      </c>
      <c r="B88" s="56" t="s">
        <v>166</v>
      </c>
      <c r="C88" s="57" t="s">
        <v>262</v>
      </c>
      <c r="D88" s="58">
        <v>233000</v>
      </c>
      <c r="E88" s="58">
        <v>70895</v>
      </c>
      <c r="F88" s="51">
        <f t="shared" si="1"/>
        <v>30.427038626609441</v>
      </c>
      <c r="G88" s="59"/>
    </row>
    <row r="89" spans="1:7" ht="15.75" thickBot="1" x14ac:dyDescent="0.3">
      <c r="A89" s="55" t="s">
        <v>178</v>
      </c>
      <c r="B89" s="56" t="s">
        <v>166</v>
      </c>
      <c r="C89" s="57" t="s">
        <v>263</v>
      </c>
      <c r="D89" s="58">
        <v>1541380</v>
      </c>
      <c r="E89" s="58" t="s">
        <v>38</v>
      </c>
      <c r="F89" s="51"/>
      <c r="G89" s="59"/>
    </row>
    <row r="90" spans="1:7" ht="15.75" thickBot="1" x14ac:dyDescent="0.3">
      <c r="A90" s="55" t="s">
        <v>256</v>
      </c>
      <c r="B90" s="56" t="s">
        <v>166</v>
      </c>
      <c r="C90" s="57" t="s">
        <v>264</v>
      </c>
      <c r="D90" s="58">
        <v>730000</v>
      </c>
      <c r="E90" s="58">
        <v>696321.06</v>
      </c>
      <c r="F90" s="51">
        <f t="shared" si="1"/>
        <v>95.386446575342475</v>
      </c>
      <c r="G90" s="59"/>
    </row>
    <row r="91" spans="1:7" ht="35.25" thickBot="1" x14ac:dyDescent="0.3">
      <c r="A91" s="55" t="s">
        <v>260</v>
      </c>
      <c r="B91" s="56" t="s">
        <v>166</v>
      </c>
      <c r="C91" s="57" t="s">
        <v>265</v>
      </c>
      <c r="D91" s="58">
        <v>220000</v>
      </c>
      <c r="E91" s="58">
        <v>212350</v>
      </c>
      <c r="F91" s="51">
        <f t="shared" si="1"/>
        <v>96.522727272727266</v>
      </c>
      <c r="G91" s="59"/>
    </row>
    <row r="92" spans="1:7" ht="15.75" thickBot="1" x14ac:dyDescent="0.3">
      <c r="A92" s="55" t="s">
        <v>178</v>
      </c>
      <c r="B92" s="56" t="s">
        <v>166</v>
      </c>
      <c r="C92" s="57" t="s">
        <v>266</v>
      </c>
      <c r="D92" s="58">
        <v>61253</v>
      </c>
      <c r="E92" s="58" t="s">
        <v>38</v>
      </c>
      <c r="F92" s="51"/>
      <c r="G92" s="59"/>
    </row>
    <row r="93" spans="1:7" ht="15.75" thickBot="1" x14ac:dyDescent="0.3">
      <c r="A93" s="55" t="s">
        <v>225</v>
      </c>
      <c r="B93" s="56" t="s">
        <v>166</v>
      </c>
      <c r="C93" s="57" t="s">
        <v>267</v>
      </c>
      <c r="D93" s="58">
        <v>205000</v>
      </c>
      <c r="E93" s="58">
        <v>205000</v>
      </c>
      <c r="F93" s="51">
        <f t="shared" si="1"/>
        <v>100</v>
      </c>
      <c r="G93" s="59"/>
    </row>
    <row r="94" spans="1:7" ht="15.75" thickBot="1" x14ac:dyDescent="0.3">
      <c r="A94" s="55" t="s">
        <v>165</v>
      </c>
      <c r="B94" s="56" t="s">
        <v>166</v>
      </c>
      <c r="C94" s="57" t="s">
        <v>268</v>
      </c>
      <c r="D94" s="58">
        <v>1988000</v>
      </c>
      <c r="E94" s="58">
        <v>956087.31</v>
      </c>
      <c r="F94" s="51">
        <f t="shared" si="1"/>
        <v>48.09292303822938</v>
      </c>
      <c r="G94" s="59"/>
    </row>
    <row r="95" spans="1:7" ht="35.25" thickBot="1" x14ac:dyDescent="0.3">
      <c r="A95" s="55" t="s">
        <v>168</v>
      </c>
      <c r="B95" s="56" t="s">
        <v>166</v>
      </c>
      <c r="C95" s="57" t="s">
        <v>269</v>
      </c>
      <c r="D95" s="58">
        <v>601000</v>
      </c>
      <c r="E95" s="58">
        <v>261903.63</v>
      </c>
      <c r="F95" s="51">
        <f t="shared" si="1"/>
        <v>43.577975041597341</v>
      </c>
      <c r="G95" s="59"/>
    </row>
    <row r="96" spans="1:7" ht="15.75" thickBot="1" x14ac:dyDescent="0.3">
      <c r="A96" s="55" t="s">
        <v>178</v>
      </c>
      <c r="B96" s="56" t="s">
        <v>166</v>
      </c>
      <c r="C96" s="57" t="s">
        <v>270</v>
      </c>
      <c r="D96" s="58">
        <v>40000</v>
      </c>
      <c r="E96" s="58" t="s">
        <v>38</v>
      </c>
      <c r="F96" s="51"/>
      <c r="G96" s="59"/>
    </row>
    <row r="97" spans="1:7" ht="15.75" thickBot="1" x14ac:dyDescent="0.3">
      <c r="A97" s="55" t="s">
        <v>165</v>
      </c>
      <c r="B97" s="56" t="s">
        <v>166</v>
      </c>
      <c r="C97" s="57" t="s">
        <v>271</v>
      </c>
      <c r="D97" s="58">
        <v>220000</v>
      </c>
      <c r="E97" s="58">
        <v>92821.64</v>
      </c>
      <c r="F97" s="51">
        <f t="shared" si="1"/>
        <v>42.19165454545454</v>
      </c>
      <c r="G97" s="59"/>
    </row>
    <row r="98" spans="1:7" ht="35.25" thickBot="1" x14ac:dyDescent="0.3">
      <c r="A98" s="55" t="s">
        <v>168</v>
      </c>
      <c r="B98" s="56" t="s">
        <v>166</v>
      </c>
      <c r="C98" s="57" t="s">
        <v>272</v>
      </c>
      <c r="D98" s="58">
        <v>66000</v>
      </c>
      <c r="E98" s="58">
        <v>52960.18</v>
      </c>
      <c r="F98" s="51">
        <f t="shared" si="1"/>
        <v>80.242696969696965</v>
      </c>
      <c r="G98" s="59"/>
    </row>
    <row r="99" spans="1:7" ht="15.75" thickBot="1" x14ac:dyDescent="0.3">
      <c r="A99" s="55" t="s">
        <v>241</v>
      </c>
      <c r="B99" s="56" t="s">
        <v>166</v>
      </c>
      <c r="C99" s="57" t="s">
        <v>273</v>
      </c>
      <c r="D99" s="58">
        <v>100000</v>
      </c>
      <c r="E99" s="58">
        <v>6960</v>
      </c>
      <c r="F99" s="51">
        <f t="shared" si="1"/>
        <v>6.9599999999999991</v>
      </c>
      <c r="G99" s="59"/>
    </row>
    <row r="100" spans="1:7" ht="15.75" thickBot="1" x14ac:dyDescent="0.3">
      <c r="A100" s="55" t="s">
        <v>178</v>
      </c>
      <c r="B100" s="56" t="s">
        <v>166</v>
      </c>
      <c r="C100" s="57" t="s">
        <v>274</v>
      </c>
      <c r="D100" s="58">
        <v>284400</v>
      </c>
      <c r="E100" s="58" t="s">
        <v>38</v>
      </c>
      <c r="F100" s="51"/>
      <c r="G100" s="59"/>
    </row>
    <row r="101" spans="1:7" ht="15.75" thickBot="1" x14ac:dyDescent="0.3">
      <c r="A101" s="55" t="s">
        <v>178</v>
      </c>
      <c r="B101" s="56" t="s">
        <v>166</v>
      </c>
      <c r="C101" s="57" t="s">
        <v>275</v>
      </c>
      <c r="D101" s="58">
        <v>286000</v>
      </c>
      <c r="E101" s="58" t="s">
        <v>38</v>
      </c>
      <c r="F101" s="51"/>
      <c r="G101" s="59"/>
    </row>
    <row r="102" spans="1:7" ht="35.25" thickBot="1" x14ac:dyDescent="0.3">
      <c r="A102" s="55" t="s">
        <v>276</v>
      </c>
      <c r="B102" s="56" t="s">
        <v>166</v>
      </c>
      <c r="C102" s="57" t="s">
        <v>277</v>
      </c>
      <c r="D102" s="58">
        <v>4200000</v>
      </c>
      <c r="E102" s="58" t="s">
        <v>38</v>
      </c>
      <c r="F102" s="51"/>
      <c r="G102" s="59"/>
    </row>
    <row r="103" spans="1:7" ht="35.25" thickBot="1" x14ac:dyDescent="0.3">
      <c r="A103" s="55" t="s">
        <v>276</v>
      </c>
      <c r="B103" s="56" t="s">
        <v>166</v>
      </c>
      <c r="C103" s="57" t="s">
        <v>278</v>
      </c>
      <c r="D103" s="58">
        <v>70636363.640000001</v>
      </c>
      <c r="E103" s="58">
        <v>29992186.609999999</v>
      </c>
      <c r="F103" s="51">
        <f t="shared" si="1"/>
        <v>42.459981041572199</v>
      </c>
      <c r="G103" s="59"/>
    </row>
    <row r="104" spans="1:7" ht="15.75" thickBot="1" x14ac:dyDescent="0.3">
      <c r="A104" s="55" t="s">
        <v>225</v>
      </c>
      <c r="B104" s="56" t="s">
        <v>166</v>
      </c>
      <c r="C104" s="57" t="s">
        <v>279</v>
      </c>
      <c r="D104" s="58">
        <v>10027060</v>
      </c>
      <c r="E104" s="58">
        <v>3342400</v>
      </c>
      <c r="F104" s="51">
        <f t="shared" si="1"/>
        <v>33.333798740607918</v>
      </c>
      <c r="G104" s="59"/>
    </row>
    <row r="105" spans="1:7" ht="15.75" thickBot="1" x14ac:dyDescent="0.3">
      <c r="A105" s="55" t="s">
        <v>225</v>
      </c>
      <c r="B105" s="56" t="s">
        <v>166</v>
      </c>
      <c r="C105" s="57" t="s">
        <v>280</v>
      </c>
      <c r="D105" s="58">
        <v>1457902.84</v>
      </c>
      <c r="E105" s="58">
        <v>1457902.84</v>
      </c>
      <c r="F105" s="51">
        <f t="shared" si="1"/>
        <v>100</v>
      </c>
      <c r="G105" s="59"/>
    </row>
    <row r="106" spans="1:7" ht="15.75" thickBot="1" x14ac:dyDescent="0.3">
      <c r="A106" s="55" t="s">
        <v>178</v>
      </c>
      <c r="B106" s="56" t="s">
        <v>166</v>
      </c>
      <c r="C106" s="57" t="s">
        <v>281</v>
      </c>
      <c r="D106" s="58">
        <v>80000</v>
      </c>
      <c r="E106" s="58">
        <v>65000</v>
      </c>
      <c r="F106" s="51">
        <f t="shared" si="1"/>
        <v>81.25</v>
      </c>
      <c r="G106" s="59"/>
    </row>
    <row r="107" spans="1:7" ht="15.75" thickBot="1" x14ac:dyDescent="0.3">
      <c r="A107" s="55" t="s">
        <v>165</v>
      </c>
      <c r="B107" s="56" t="s">
        <v>166</v>
      </c>
      <c r="C107" s="57" t="s">
        <v>282</v>
      </c>
      <c r="D107" s="58">
        <v>43860</v>
      </c>
      <c r="E107" s="58">
        <v>21930</v>
      </c>
      <c r="F107" s="51">
        <f t="shared" si="1"/>
        <v>50</v>
      </c>
      <c r="G107" s="59"/>
    </row>
    <row r="108" spans="1:7" ht="35.25" thickBot="1" x14ac:dyDescent="0.3">
      <c r="A108" s="55" t="s">
        <v>168</v>
      </c>
      <c r="B108" s="56" t="s">
        <v>166</v>
      </c>
      <c r="C108" s="57" t="s">
        <v>283</v>
      </c>
      <c r="D108" s="58">
        <v>12040</v>
      </c>
      <c r="E108" s="58">
        <v>6579</v>
      </c>
      <c r="F108" s="51">
        <f t="shared" si="1"/>
        <v>54.642857142857139</v>
      </c>
      <c r="G108" s="59"/>
    </row>
    <row r="109" spans="1:7" ht="15.75" thickBot="1" x14ac:dyDescent="0.3">
      <c r="A109" s="55" t="s">
        <v>178</v>
      </c>
      <c r="B109" s="56" t="s">
        <v>166</v>
      </c>
      <c r="C109" s="57" t="s">
        <v>284</v>
      </c>
      <c r="D109" s="58">
        <v>1200</v>
      </c>
      <c r="E109" s="58" t="s">
        <v>38</v>
      </c>
      <c r="F109" s="51"/>
      <c r="G109" s="59"/>
    </row>
    <row r="110" spans="1:7" ht="15.75" thickBot="1" x14ac:dyDescent="0.3">
      <c r="A110" s="55" t="s">
        <v>178</v>
      </c>
      <c r="B110" s="56" t="s">
        <v>166</v>
      </c>
      <c r="C110" s="57" t="s">
        <v>285</v>
      </c>
      <c r="D110" s="58">
        <v>80000</v>
      </c>
      <c r="E110" s="58">
        <v>50000</v>
      </c>
      <c r="F110" s="51">
        <f t="shared" si="1"/>
        <v>62.5</v>
      </c>
      <c r="G110" s="59"/>
    </row>
    <row r="111" spans="1:7" ht="15.75" thickBot="1" x14ac:dyDescent="0.3">
      <c r="A111" s="55" t="s">
        <v>178</v>
      </c>
      <c r="B111" s="56" t="s">
        <v>166</v>
      </c>
      <c r="C111" s="57" t="s">
        <v>286</v>
      </c>
      <c r="D111" s="58">
        <v>50000</v>
      </c>
      <c r="E111" s="58" t="s">
        <v>38</v>
      </c>
      <c r="F111" s="51"/>
      <c r="G111" s="59"/>
    </row>
    <row r="112" spans="1:7" ht="15.75" thickBot="1" x14ac:dyDescent="0.3">
      <c r="A112" s="55" t="s">
        <v>178</v>
      </c>
      <c r="B112" s="56" t="s">
        <v>166</v>
      </c>
      <c r="C112" s="57" t="s">
        <v>287</v>
      </c>
      <c r="D112" s="58">
        <v>50000</v>
      </c>
      <c r="E112" s="58">
        <v>47000</v>
      </c>
      <c r="F112" s="51">
        <f t="shared" si="1"/>
        <v>94</v>
      </c>
      <c r="G112" s="59"/>
    </row>
    <row r="113" spans="1:7" ht="15.75" thickBot="1" x14ac:dyDescent="0.3">
      <c r="A113" s="55" t="s">
        <v>256</v>
      </c>
      <c r="B113" s="56" t="s">
        <v>166</v>
      </c>
      <c r="C113" s="57" t="s">
        <v>288</v>
      </c>
      <c r="D113" s="58">
        <v>2656000</v>
      </c>
      <c r="E113" s="58">
        <v>1067595.04</v>
      </c>
      <c r="F113" s="51">
        <f t="shared" si="1"/>
        <v>40.195596385542167</v>
      </c>
      <c r="G113" s="59"/>
    </row>
    <row r="114" spans="1:7" ht="24" thickBot="1" x14ac:dyDescent="0.3">
      <c r="A114" s="55" t="s">
        <v>258</v>
      </c>
      <c r="B114" s="56" t="s">
        <v>166</v>
      </c>
      <c r="C114" s="57" t="s">
        <v>289</v>
      </c>
      <c r="D114" s="58">
        <v>19000</v>
      </c>
      <c r="E114" s="58">
        <v>2950</v>
      </c>
      <c r="F114" s="51">
        <f t="shared" si="1"/>
        <v>15.526315789473685</v>
      </c>
      <c r="G114" s="59"/>
    </row>
    <row r="115" spans="1:7" ht="35.25" thickBot="1" x14ac:dyDescent="0.3">
      <c r="A115" s="55" t="s">
        <v>260</v>
      </c>
      <c r="B115" s="56" t="s">
        <v>166</v>
      </c>
      <c r="C115" s="57" t="s">
        <v>290</v>
      </c>
      <c r="D115" s="58">
        <v>799000</v>
      </c>
      <c r="E115" s="58">
        <v>225432</v>
      </c>
      <c r="F115" s="51">
        <f t="shared" si="1"/>
        <v>28.214267834793493</v>
      </c>
      <c r="G115" s="59"/>
    </row>
    <row r="116" spans="1:7" ht="15.75" thickBot="1" x14ac:dyDescent="0.3">
      <c r="A116" s="55" t="s">
        <v>178</v>
      </c>
      <c r="B116" s="56" t="s">
        <v>166</v>
      </c>
      <c r="C116" s="57" t="s">
        <v>291</v>
      </c>
      <c r="D116" s="58">
        <v>281000</v>
      </c>
      <c r="E116" s="58">
        <v>59890.25</v>
      </c>
      <c r="F116" s="51">
        <f t="shared" si="1"/>
        <v>21.313256227758007</v>
      </c>
      <c r="G116" s="59"/>
    </row>
    <row r="117" spans="1:7" ht="15.75" thickBot="1" x14ac:dyDescent="0.3">
      <c r="A117" s="55" t="s">
        <v>256</v>
      </c>
      <c r="B117" s="56" t="s">
        <v>166</v>
      </c>
      <c r="C117" s="57" t="s">
        <v>292</v>
      </c>
      <c r="D117" s="58">
        <v>420000</v>
      </c>
      <c r="E117" s="58">
        <v>409987.75</v>
      </c>
      <c r="F117" s="51">
        <f t="shared" si="1"/>
        <v>97.616130952380956</v>
      </c>
      <c r="G117" s="59"/>
    </row>
    <row r="118" spans="1:7" ht="35.25" thickBot="1" x14ac:dyDescent="0.3">
      <c r="A118" s="55" t="s">
        <v>260</v>
      </c>
      <c r="B118" s="56" t="s">
        <v>166</v>
      </c>
      <c r="C118" s="57" t="s">
        <v>293</v>
      </c>
      <c r="D118" s="58">
        <v>130000</v>
      </c>
      <c r="E118" s="58">
        <v>130000</v>
      </c>
      <c r="F118" s="51">
        <f t="shared" si="1"/>
        <v>100</v>
      </c>
      <c r="G118" s="59"/>
    </row>
    <row r="119" spans="1:7" ht="15.75" thickBot="1" x14ac:dyDescent="0.3">
      <c r="A119" s="55" t="s">
        <v>178</v>
      </c>
      <c r="B119" s="56" t="s">
        <v>166</v>
      </c>
      <c r="C119" s="57" t="s">
        <v>294</v>
      </c>
      <c r="D119" s="58">
        <v>200000</v>
      </c>
      <c r="E119" s="58">
        <v>48000</v>
      </c>
      <c r="F119" s="51">
        <f t="shared" si="1"/>
        <v>24</v>
      </c>
      <c r="G119" s="59"/>
    </row>
    <row r="120" spans="1:7" ht="15.75" thickBot="1" x14ac:dyDescent="0.3">
      <c r="A120" s="55" t="s">
        <v>178</v>
      </c>
      <c r="B120" s="56" t="s">
        <v>166</v>
      </c>
      <c r="C120" s="57" t="s">
        <v>295</v>
      </c>
      <c r="D120" s="58">
        <v>240000</v>
      </c>
      <c r="E120" s="58">
        <v>80000</v>
      </c>
      <c r="F120" s="51">
        <f t="shared" si="1"/>
        <v>33.333333333333329</v>
      </c>
      <c r="G120" s="59"/>
    </row>
    <row r="121" spans="1:7" ht="15.75" thickBot="1" x14ac:dyDescent="0.3">
      <c r="A121" s="55" t="s">
        <v>178</v>
      </c>
      <c r="B121" s="56" t="s">
        <v>166</v>
      </c>
      <c r="C121" s="57" t="s">
        <v>296</v>
      </c>
      <c r="D121" s="58">
        <v>1550600</v>
      </c>
      <c r="E121" s="58" t="s">
        <v>38</v>
      </c>
      <c r="F121" s="51"/>
      <c r="G121" s="59"/>
    </row>
    <row r="122" spans="1:7" ht="15.75" thickBot="1" x14ac:dyDescent="0.3">
      <c r="A122" s="55" t="s">
        <v>206</v>
      </c>
      <c r="B122" s="56" t="s">
        <v>166</v>
      </c>
      <c r="C122" s="57" t="s">
        <v>297</v>
      </c>
      <c r="D122" s="58">
        <v>50771386.399999999</v>
      </c>
      <c r="E122" s="58">
        <v>16520542</v>
      </c>
      <c r="F122" s="51">
        <f t="shared" si="1"/>
        <v>32.53907992553853</v>
      </c>
      <c r="G122" s="59"/>
    </row>
    <row r="123" spans="1:7" ht="15.75" thickBot="1" x14ac:dyDescent="0.3">
      <c r="A123" s="55" t="s">
        <v>206</v>
      </c>
      <c r="B123" s="56" t="s">
        <v>166</v>
      </c>
      <c r="C123" s="57" t="s">
        <v>298</v>
      </c>
      <c r="D123" s="58">
        <v>28899442.02</v>
      </c>
      <c r="E123" s="58">
        <v>677711.32</v>
      </c>
      <c r="F123" s="51">
        <f t="shared" si="1"/>
        <v>2.3450671453482963</v>
      </c>
      <c r="G123" s="59"/>
    </row>
    <row r="124" spans="1:7" ht="15.75" thickBot="1" x14ac:dyDescent="0.3">
      <c r="A124" s="55" t="s">
        <v>206</v>
      </c>
      <c r="B124" s="56" t="s">
        <v>166</v>
      </c>
      <c r="C124" s="57" t="s">
        <v>299</v>
      </c>
      <c r="D124" s="58">
        <v>695379.17</v>
      </c>
      <c r="E124" s="58">
        <v>223507</v>
      </c>
      <c r="F124" s="51">
        <f t="shared" si="1"/>
        <v>32.14174505687307</v>
      </c>
      <c r="G124" s="59"/>
    </row>
    <row r="125" spans="1:7" ht="15.75" thickBot="1" x14ac:dyDescent="0.3">
      <c r="A125" s="55" t="s">
        <v>178</v>
      </c>
      <c r="B125" s="56" t="s">
        <v>166</v>
      </c>
      <c r="C125" s="57" t="s">
        <v>300</v>
      </c>
      <c r="D125" s="58">
        <v>154360.94</v>
      </c>
      <c r="E125" s="58" t="s">
        <v>38</v>
      </c>
      <c r="F125" s="51"/>
      <c r="G125" s="59"/>
    </row>
    <row r="126" spans="1:7" ht="46.5" thickBot="1" x14ac:dyDescent="0.3">
      <c r="A126" s="55" t="s">
        <v>301</v>
      </c>
      <c r="B126" s="56" t="s">
        <v>166</v>
      </c>
      <c r="C126" s="57" t="s">
        <v>302</v>
      </c>
      <c r="D126" s="58">
        <v>11768000</v>
      </c>
      <c r="E126" s="58">
        <v>7120304.0599999996</v>
      </c>
      <c r="F126" s="51">
        <f t="shared" si="1"/>
        <v>60.505642929979601</v>
      </c>
      <c r="G126" s="59"/>
    </row>
    <row r="127" spans="1:7" ht="15.75" thickBot="1" x14ac:dyDescent="0.3">
      <c r="A127" s="55" t="s">
        <v>178</v>
      </c>
      <c r="B127" s="56" t="s">
        <v>166</v>
      </c>
      <c r="C127" s="57" t="s">
        <v>303</v>
      </c>
      <c r="D127" s="58">
        <v>740000</v>
      </c>
      <c r="E127" s="58">
        <v>298000</v>
      </c>
      <c r="F127" s="51">
        <f t="shared" si="1"/>
        <v>40.270270270270267</v>
      </c>
      <c r="G127" s="59"/>
    </row>
    <row r="128" spans="1:7" ht="15.75" thickBot="1" x14ac:dyDescent="0.3">
      <c r="A128" s="55" t="s">
        <v>206</v>
      </c>
      <c r="B128" s="56" t="s">
        <v>166</v>
      </c>
      <c r="C128" s="57" t="s">
        <v>304</v>
      </c>
      <c r="D128" s="58">
        <v>90000</v>
      </c>
      <c r="E128" s="58">
        <v>90000</v>
      </c>
      <c r="F128" s="51">
        <f t="shared" si="1"/>
        <v>100</v>
      </c>
      <c r="G128" s="59"/>
    </row>
    <row r="129" spans="1:7" ht="15.75" thickBot="1" x14ac:dyDescent="0.3">
      <c r="A129" s="55" t="s">
        <v>178</v>
      </c>
      <c r="B129" s="56" t="s">
        <v>166</v>
      </c>
      <c r="C129" s="57" t="s">
        <v>305</v>
      </c>
      <c r="D129" s="58">
        <v>427866</v>
      </c>
      <c r="E129" s="58">
        <v>62249.43</v>
      </c>
      <c r="F129" s="51">
        <f t="shared" si="1"/>
        <v>14.548814348417496</v>
      </c>
      <c r="G129" s="59"/>
    </row>
    <row r="130" spans="1:7" ht="15.75" thickBot="1" x14ac:dyDescent="0.3">
      <c r="A130" s="55" t="s">
        <v>199</v>
      </c>
      <c r="B130" s="56" t="s">
        <v>166</v>
      </c>
      <c r="C130" s="57" t="s">
        <v>306</v>
      </c>
      <c r="D130" s="58">
        <v>600000</v>
      </c>
      <c r="E130" s="58">
        <v>95475.43</v>
      </c>
      <c r="F130" s="51">
        <f t="shared" si="1"/>
        <v>15.912571666666667</v>
      </c>
      <c r="G130" s="59"/>
    </row>
    <row r="131" spans="1:7" ht="46.5" thickBot="1" x14ac:dyDescent="0.3">
      <c r="A131" s="55" t="s">
        <v>301</v>
      </c>
      <c r="B131" s="56" t="s">
        <v>166</v>
      </c>
      <c r="C131" s="57" t="s">
        <v>307</v>
      </c>
      <c r="D131" s="58">
        <v>13485500</v>
      </c>
      <c r="E131" s="58">
        <v>9950117.0099999998</v>
      </c>
      <c r="F131" s="51">
        <f t="shared" si="1"/>
        <v>73.783819732305062</v>
      </c>
      <c r="G131" s="59"/>
    </row>
    <row r="132" spans="1:7" ht="46.5" thickBot="1" x14ac:dyDescent="0.3">
      <c r="A132" s="55" t="s">
        <v>301</v>
      </c>
      <c r="B132" s="56" t="s">
        <v>166</v>
      </c>
      <c r="C132" s="57" t="s">
        <v>308</v>
      </c>
      <c r="D132" s="58">
        <v>10000000</v>
      </c>
      <c r="E132" s="58" t="s">
        <v>38</v>
      </c>
      <c r="F132" s="51"/>
      <c r="G132" s="59"/>
    </row>
    <row r="133" spans="1:7" ht="46.5" thickBot="1" x14ac:dyDescent="0.3">
      <c r="A133" s="55" t="s">
        <v>301</v>
      </c>
      <c r="B133" s="56" t="s">
        <v>166</v>
      </c>
      <c r="C133" s="57" t="s">
        <v>309</v>
      </c>
      <c r="D133" s="58">
        <v>1212121.21</v>
      </c>
      <c r="E133" s="58" t="s">
        <v>38</v>
      </c>
      <c r="F133" s="51"/>
      <c r="G133" s="59"/>
    </row>
    <row r="134" spans="1:7" ht="46.5" thickBot="1" x14ac:dyDescent="0.3">
      <c r="A134" s="55" t="s">
        <v>301</v>
      </c>
      <c r="B134" s="56" t="s">
        <v>166</v>
      </c>
      <c r="C134" s="57" t="s">
        <v>310</v>
      </c>
      <c r="D134" s="58">
        <v>7500000</v>
      </c>
      <c r="E134" s="58" t="s">
        <v>38</v>
      </c>
      <c r="F134" s="51"/>
      <c r="G134" s="59"/>
    </row>
    <row r="135" spans="1:7" ht="46.5" thickBot="1" x14ac:dyDescent="0.3">
      <c r="A135" s="55" t="s">
        <v>301</v>
      </c>
      <c r="B135" s="56" t="s">
        <v>166</v>
      </c>
      <c r="C135" s="57" t="s">
        <v>311</v>
      </c>
      <c r="D135" s="58">
        <v>240000</v>
      </c>
      <c r="E135" s="58">
        <v>240000</v>
      </c>
      <c r="F135" s="51">
        <f t="shared" si="1"/>
        <v>100</v>
      </c>
      <c r="G135" s="59"/>
    </row>
    <row r="136" spans="1:7" ht="15.75" thickBot="1" x14ac:dyDescent="0.3">
      <c r="A136" s="55" t="s">
        <v>225</v>
      </c>
      <c r="B136" s="56" t="s">
        <v>166</v>
      </c>
      <c r="C136" s="57" t="s">
        <v>312</v>
      </c>
      <c r="D136" s="58">
        <v>100000</v>
      </c>
      <c r="E136" s="58">
        <v>100000</v>
      </c>
      <c r="F136" s="51">
        <f t="shared" ref="F136:F199" si="2">E136/D136*100</f>
        <v>100</v>
      </c>
      <c r="G136" s="59"/>
    </row>
    <row r="137" spans="1:7" ht="15.75" thickBot="1" x14ac:dyDescent="0.3">
      <c r="A137" s="55" t="s">
        <v>225</v>
      </c>
      <c r="B137" s="56" t="s">
        <v>166</v>
      </c>
      <c r="C137" s="57" t="s">
        <v>313</v>
      </c>
      <c r="D137" s="58">
        <v>572134</v>
      </c>
      <c r="E137" s="58">
        <v>572134</v>
      </c>
      <c r="F137" s="51">
        <f t="shared" si="2"/>
        <v>100</v>
      </c>
      <c r="G137" s="59"/>
    </row>
    <row r="138" spans="1:7" ht="46.5" thickBot="1" x14ac:dyDescent="0.3">
      <c r="A138" s="55" t="s">
        <v>314</v>
      </c>
      <c r="B138" s="56" t="s">
        <v>166</v>
      </c>
      <c r="C138" s="57" t="s">
        <v>315</v>
      </c>
      <c r="D138" s="58">
        <v>165000</v>
      </c>
      <c r="E138" s="58" t="s">
        <v>38</v>
      </c>
      <c r="F138" s="51"/>
      <c r="G138" s="59"/>
    </row>
    <row r="139" spans="1:7" ht="46.5" thickBot="1" x14ac:dyDescent="0.3">
      <c r="A139" s="55" t="s">
        <v>314</v>
      </c>
      <c r="B139" s="56" t="s">
        <v>166</v>
      </c>
      <c r="C139" s="57" t="s">
        <v>316</v>
      </c>
      <c r="D139" s="58">
        <v>85183400</v>
      </c>
      <c r="E139" s="58">
        <v>49096467.700000003</v>
      </c>
      <c r="F139" s="51">
        <f t="shared" si="2"/>
        <v>57.636191675842952</v>
      </c>
      <c r="G139" s="59"/>
    </row>
    <row r="140" spans="1:7" ht="46.5" thickBot="1" x14ac:dyDescent="0.3">
      <c r="A140" s="55" t="s">
        <v>314</v>
      </c>
      <c r="B140" s="56" t="s">
        <v>166</v>
      </c>
      <c r="C140" s="57" t="s">
        <v>317</v>
      </c>
      <c r="D140" s="58">
        <v>308585.86</v>
      </c>
      <c r="E140" s="58">
        <v>308209.89</v>
      </c>
      <c r="F140" s="51">
        <f t="shared" si="2"/>
        <v>99.878163568479778</v>
      </c>
      <c r="G140" s="59"/>
    </row>
    <row r="141" spans="1:7" ht="46.5" thickBot="1" x14ac:dyDescent="0.3">
      <c r="A141" s="55" t="s">
        <v>314</v>
      </c>
      <c r="B141" s="56" t="s">
        <v>166</v>
      </c>
      <c r="C141" s="57" t="s">
        <v>318</v>
      </c>
      <c r="D141" s="58">
        <v>4019506</v>
      </c>
      <c r="E141" s="58">
        <v>3596106</v>
      </c>
      <c r="F141" s="51">
        <f t="shared" si="2"/>
        <v>89.46636726005633</v>
      </c>
      <c r="G141" s="59"/>
    </row>
    <row r="142" spans="1:7" ht="46.5" thickBot="1" x14ac:dyDescent="0.3">
      <c r="A142" s="55" t="s">
        <v>314</v>
      </c>
      <c r="B142" s="56" t="s">
        <v>166</v>
      </c>
      <c r="C142" s="57" t="s">
        <v>319</v>
      </c>
      <c r="D142" s="58">
        <v>23594490</v>
      </c>
      <c r="E142" s="58">
        <v>15320603</v>
      </c>
      <c r="F142" s="51">
        <f t="shared" si="2"/>
        <v>64.932969519578506</v>
      </c>
      <c r="G142" s="59"/>
    </row>
    <row r="143" spans="1:7" ht="46.5" thickBot="1" x14ac:dyDescent="0.3">
      <c r="A143" s="55" t="s">
        <v>314</v>
      </c>
      <c r="B143" s="56" t="s">
        <v>166</v>
      </c>
      <c r="C143" s="57" t="s">
        <v>320</v>
      </c>
      <c r="D143" s="58">
        <v>6700000</v>
      </c>
      <c r="E143" s="58">
        <v>3446090.87</v>
      </c>
      <c r="F143" s="51">
        <f t="shared" si="2"/>
        <v>51.434192089552241</v>
      </c>
      <c r="G143" s="59"/>
    </row>
    <row r="144" spans="1:7" ht="15.75" thickBot="1" x14ac:dyDescent="0.3">
      <c r="A144" s="55" t="s">
        <v>321</v>
      </c>
      <c r="B144" s="56" t="s">
        <v>166</v>
      </c>
      <c r="C144" s="57" t="s">
        <v>322</v>
      </c>
      <c r="D144" s="58">
        <v>2020202.02</v>
      </c>
      <c r="E144" s="58">
        <v>2020202.02</v>
      </c>
      <c r="F144" s="51">
        <f t="shared" si="2"/>
        <v>100</v>
      </c>
      <c r="G144" s="59"/>
    </row>
    <row r="145" spans="1:7" ht="46.5" thickBot="1" x14ac:dyDescent="0.3">
      <c r="A145" s="55" t="s">
        <v>314</v>
      </c>
      <c r="B145" s="56" t="s">
        <v>166</v>
      </c>
      <c r="C145" s="57" t="s">
        <v>323</v>
      </c>
      <c r="D145" s="58">
        <v>19621000</v>
      </c>
      <c r="E145" s="58">
        <v>11397876.68</v>
      </c>
      <c r="F145" s="51">
        <f t="shared" si="2"/>
        <v>58.090192548799756</v>
      </c>
      <c r="G145" s="59"/>
    </row>
    <row r="146" spans="1:7" ht="15.75" thickBot="1" x14ac:dyDescent="0.3">
      <c r="A146" s="55" t="s">
        <v>199</v>
      </c>
      <c r="B146" s="56" t="s">
        <v>166</v>
      </c>
      <c r="C146" s="57" t="s">
        <v>324</v>
      </c>
      <c r="D146" s="58">
        <v>1400000</v>
      </c>
      <c r="E146" s="58">
        <v>931040.32</v>
      </c>
      <c r="F146" s="51">
        <f t="shared" si="2"/>
        <v>66.502880000000005</v>
      </c>
      <c r="G146" s="59"/>
    </row>
    <row r="147" spans="1:7" ht="46.5" thickBot="1" x14ac:dyDescent="0.3">
      <c r="A147" s="55" t="s">
        <v>314</v>
      </c>
      <c r="B147" s="56" t="s">
        <v>166</v>
      </c>
      <c r="C147" s="57" t="s">
        <v>325</v>
      </c>
      <c r="D147" s="58">
        <v>10050000</v>
      </c>
      <c r="E147" s="58">
        <v>5145930.82</v>
      </c>
      <c r="F147" s="51">
        <f t="shared" si="2"/>
        <v>51.203291741293533</v>
      </c>
      <c r="G147" s="59"/>
    </row>
    <row r="148" spans="1:7" ht="15.75" thickBot="1" x14ac:dyDescent="0.3">
      <c r="A148" s="55" t="s">
        <v>178</v>
      </c>
      <c r="B148" s="56" t="s">
        <v>166</v>
      </c>
      <c r="C148" s="57" t="s">
        <v>326</v>
      </c>
      <c r="D148" s="58">
        <v>150000</v>
      </c>
      <c r="E148" s="58" t="s">
        <v>38</v>
      </c>
      <c r="F148" s="51"/>
      <c r="G148" s="59"/>
    </row>
    <row r="149" spans="1:7" ht="46.5" thickBot="1" x14ac:dyDescent="0.3">
      <c r="A149" s="55" t="s">
        <v>314</v>
      </c>
      <c r="B149" s="56" t="s">
        <v>166</v>
      </c>
      <c r="C149" s="57" t="s">
        <v>327</v>
      </c>
      <c r="D149" s="58">
        <v>28785005.199999999</v>
      </c>
      <c r="E149" s="58">
        <v>28367420.18</v>
      </c>
      <c r="F149" s="51">
        <f t="shared" si="2"/>
        <v>98.549296701186634</v>
      </c>
      <c r="G149" s="59"/>
    </row>
    <row r="150" spans="1:7" ht="46.5" thickBot="1" x14ac:dyDescent="0.3">
      <c r="A150" s="55" t="s">
        <v>314</v>
      </c>
      <c r="B150" s="56" t="s">
        <v>166</v>
      </c>
      <c r="C150" s="57" t="s">
        <v>328</v>
      </c>
      <c r="D150" s="58">
        <v>7206640</v>
      </c>
      <c r="E150" s="58">
        <v>2224576</v>
      </c>
      <c r="F150" s="51">
        <f t="shared" si="2"/>
        <v>30.868421344759835</v>
      </c>
      <c r="G150" s="59"/>
    </row>
    <row r="151" spans="1:7" ht="46.5" thickBot="1" x14ac:dyDescent="0.3">
      <c r="A151" s="55" t="s">
        <v>314</v>
      </c>
      <c r="B151" s="56" t="s">
        <v>166</v>
      </c>
      <c r="C151" s="57" t="s">
        <v>329</v>
      </c>
      <c r="D151" s="58">
        <v>6700000</v>
      </c>
      <c r="E151" s="58">
        <v>6072680.3899999997</v>
      </c>
      <c r="F151" s="51">
        <f t="shared" si="2"/>
        <v>90.637020746268647</v>
      </c>
      <c r="G151" s="59"/>
    </row>
    <row r="152" spans="1:7" ht="46.5" thickBot="1" x14ac:dyDescent="0.3">
      <c r="A152" s="55" t="s">
        <v>314</v>
      </c>
      <c r="B152" s="56" t="s">
        <v>166</v>
      </c>
      <c r="C152" s="57" t="s">
        <v>330</v>
      </c>
      <c r="D152" s="58">
        <v>39043750</v>
      </c>
      <c r="E152" s="58">
        <v>24454339.890000001</v>
      </c>
      <c r="F152" s="51">
        <f t="shared" si="2"/>
        <v>62.63317404194013</v>
      </c>
      <c r="G152" s="59"/>
    </row>
    <row r="153" spans="1:7" ht="46.5" thickBot="1" x14ac:dyDescent="0.3">
      <c r="A153" s="55" t="s">
        <v>314</v>
      </c>
      <c r="B153" s="56" t="s">
        <v>166</v>
      </c>
      <c r="C153" s="57" t="s">
        <v>331</v>
      </c>
      <c r="D153" s="58">
        <v>246222800</v>
      </c>
      <c r="E153" s="58">
        <v>158006477.78999999</v>
      </c>
      <c r="F153" s="51">
        <f t="shared" si="2"/>
        <v>64.172155377162468</v>
      </c>
      <c r="G153" s="59"/>
    </row>
    <row r="154" spans="1:7" ht="15.75" thickBot="1" x14ac:dyDescent="0.3">
      <c r="A154" s="55" t="s">
        <v>321</v>
      </c>
      <c r="B154" s="56" t="s">
        <v>166</v>
      </c>
      <c r="C154" s="57" t="s">
        <v>332</v>
      </c>
      <c r="D154" s="58">
        <v>25590200</v>
      </c>
      <c r="E154" s="58">
        <v>16020600</v>
      </c>
      <c r="F154" s="51">
        <f t="shared" si="2"/>
        <v>62.604434510085895</v>
      </c>
      <c r="G154" s="59"/>
    </row>
    <row r="155" spans="1:7" ht="15.75" thickBot="1" x14ac:dyDescent="0.3">
      <c r="A155" s="55" t="s">
        <v>321</v>
      </c>
      <c r="B155" s="56" t="s">
        <v>166</v>
      </c>
      <c r="C155" s="57" t="s">
        <v>333</v>
      </c>
      <c r="D155" s="58">
        <v>2730092.73</v>
      </c>
      <c r="E155" s="58">
        <v>2730092.73</v>
      </c>
      <c r="F155" s="51">
        <f t="shared" si="2"/>
        <v>100</v>
      </c>
      <c r="G155" s="59"/>
    </row>
    <row r="156" spans="1:7" ht="46.5" thickBot="1" x14ac:dyDescent="0.3">
      <c r="A156" s="55" t="s">
        <v>314</v>
      </c>
      <c r="B156" s="56" t="s">
        <v>166</v>
      </c>
      <c r="C156" s="57" t="s">
        <v>334</v>
      </c>
      <c r="D156" s="58">
        <v>1605294.0800000001</v>
      </c>
      <c r="E156" s="58">
        <v>1351382.73</v>
      </c>
      <c r="F156" s="51">
        <f t="shared" si="2"/>
        <v>84.182876323819741</v>
      </c>
      <c r="G156" s="59"/>
    </row>
    <row r="157" spans="1:7" ht="46.5" thickBot="1" x14ac:dyDescent="0.3">
      <c r="A157" s="55" t="s">
        <v>314</v>
      </c>
      <c r="B157" s="56" t="s">
        <v>166</v>
      </c>
      <c r="C157" s="57" t="s">
        <v>335</v>
      </c>
      <c r="D157" s="58">
        <v>2861111.11</v>
      </c>
      <c r="E157" s="58">
        <v>1589506.15</v>
      </c>
      <c r="F157" s="51">
        <f t="shared" si="2"/>
        <v>55.555554778856532</v>
      </c>
      <c r="G157" s="59"/>
    </row>
    <row r="158" spans="1:7" ht="46.5" thickBot="1" x14ac:dyDescent="0.3">
      <c r="A158" s="55" t="s">
        <v>314</v>
      </c>
      <c r="B158" s="56" t="s">
        <v>166</v>
      </c>
      <c r="C158" s="57" t="s">
        <v>336</v>
      </c>
      <c r="D158" s="58">
        <v>773010.19</v>
      </c>
      <c r="E158" s="58">
        <v>177625.05</v>
      </c>
      <c r="F158" s="51">
        <f t="shared" si="2"/>
        <v>22.978358150750896</v>
      </c>
      <c r="G158" s="59"/>
    </row>
    <row r="159" spans="1:7" ht="46.5" thickBot="1" x14ac:dyDescent="0.3">
      <c r="A159" s="55" t="s">
        <v>314</v>
      </c>
      <c r="B159" s="56" t="s">
        <v>166</v>
      </c>
      <c r="C159" s="57" t="s">
        <v>337</v>
      </c>
      <c r="D159" s="58">
        <v>55544000</v>
      </c>
      <c r="E159" s="58">
        <v>32101871.449999999</v>
      </c>
      <c r="F159" s="51">
        <f t="shared" si="2"/>
        <v>57.795390051130639</v>
      </c>
      <c r="G159" s="59"/>
    </row>
    <row r="160" spans="1:7" ht="15.75" thickBot="1" x14ac:dyDescent="0.3">
      <c r="A160" s="55" t="s">
        <v>321</v>
      </c>
      <c r="B160" s="56" t="s">
        <v>166</v>
      </c>
      <c r="C160" s="57" t="s">
        <v>338</v>
      </c>
      <c r="D160" s="58">
        <v>15997857.73</v>
      </c>
      <c r="E160" s="58">
        <v>8193438.4000000004</v>
      </c>
      <c r="F160" s="51">
        <f t="shared" si="2"/>
        <v>51.215847385836199</v>
      </c>
      <c r="G160" s="59"/>
    </row>
    <row r="161" spans="1:7" ht="15.75" thickBot="1" x14ac:dyDescent="0.3">
      <c r="A161" s="55" t="s">
        <v>321</v>
      </c>
      <c r="B161" s="56" t="s">
        <v>166</v>
      </c>
      <c r="C161" s="57" t="s">
        <v>339</v>
      </c>
      <c r="D161" s="58">
        <v>3436384.04</v>
      </c>
      <c r="E161" s="58">
        <v>3436384.04</v>
      </c>
      <c r="F161" s="51">
        <f t="shared" si="2"/>
        <v>100</v>
      </c>
      <c r="G161" s="59"/>
    </row>
    <row r="162" spans="1:7" ht="15.75" thickBot="1" x14ac:dyDescent="0.3">
      <c r="A162" s="55" t="s">
        <v>321</v>
      </c>
      <c r="B162" s="56" t="s">
        <v>166</v>
      </c>
      <c r="C162" s="57" t="s">
        <v>340</v>
      </c>
      <c r="D162" s="58">
        <v>449400</v>
      </c>
      <c r="E162" s="58">
        <v>449400</v>
      </c>
      <c r="F162" s="51">
        <f t="shared" si="2"/>
        <v>100</v>
      </c>
      <c r="G162" s="59"/>
    </row>
    <row r="163" spans="1:7" ht="46.5" thickBot="1" x14ac:dyDescent="0.3">
      <c r="A163" s="55" t="s">
        <v>314</v>
      </c>
      <c r="B163" s="56" t="s">
        <v>166</v>
      </c>
      <c r="C163" s="57" t="s">
        <v>341</v>
      </c>
      <c r="D163" s="58">
        <v>847474.75</v>
      </c>
      <c r="E163" s="58">
        <v>536514.15</v>
      </c>
      <c r="F163" s="51">
        <f t="shared" si="2"/>
        <v>63.307390574173454</v>
      </c>
      <c r="G163" s="59"/>
    </row>
    <row r="164" spans="1:7" ht="15.75" thickBot="1" x14ac:dyDescent="0.3">
      <c r="A164" s="55" t="s">
        <v>321</v>
      </c>
      <c r="B164" s="56" t="s">
        <v>166</v>
      </c>
      <c r="C164" s="57" t="s">
        <v>342</v>
      </c>
      <c r="D164" s="58">
        <v>107000</v>
      </c>
      <c r="E164" s="58">
        <v>107000</v>
      </c>
      <c r="F164" s="51">
        <f t="shared" si="2"/>
        <v>100</v>
      </c>
      <c r="G164" s="59"/>
    </row>
    <row r="165" spans="1:7" ht="15.75" thickBot="1" x14ac:dyDescent="0.3">
      <c r="A165" s="55" t="s">
        <v>321</v>
      </c>
      <c r="B165" s="56" t="s">
        <v>166</v>
      </c>
      <c r="C165" s="57" t="s">
        <v>343</v>
      </c>
      <c r="D165" s="58">
        <v>557900</v>
      </c>
      <c r="E165" s="58">
        <v>557900</v>
      </c>
      <c r="F165" s="51">
        <f t="shared" si="2"/>
        <v>100</v>
      </c>
      <c r="G165" s="59"/>
    </row>
    <row r="166" spans="1:7" ht="46.5" thickBot="1" x14ac:dyDescent="0.3">
      <c r="A166" s="55" t="s">
        <v>314</v>
      </c>
      <c r="B166" s="56" t="s">
        <v>166</v>
      </c>
      <c r="C166" s="57" t="s">
        <v>344</v>
      </c>
      <c r="D166" s="58">
        <v>9169500</v>
      </c>
      <c r="E166" s="58">
        <v>4801801</v>
      </c>
      <c r="F166" s="51">
        <f t="shared" si="2"/>
        <v>52.367097442608646</v>
      </c>
      <c r="G166" s="59"/>
    </row>
    <row r="167" spans="1:7" ht="46.5" thickBot="1" x14ac:dyDescent="0.3">
      <c r="A167" s="55" t="s">
        <v>314</v>
      </c>
      <c r="B167" s="56" t="s">
        <v>166</v>
      </c>
      <c r="C167" s="57" t="s">
        <v>345</v>
      </c>
      <c r="D167" s="58">
        <v>5435250</v>
      </c>
      <c r="E167" s="58">
        <v>2000000</v>
      </c>
      <c r="F167" s="51">
        <f t="shared" si="2"/>
        <v>36.796835472149397</v>
      </c>
      <c r="G167" s="59"/>
    </row>
    <row r="168" spans="1:7" ht="46.5" thickBot="1" x14ac:dyDescent="0.3">
      <c r="A168" s="55" t="s">
        <v>314</v>
      </c>
      <c r="B168" s="56" t="s">
        <v>166</v>
      </c>
      <c r="C168" s="57" t="s">
        <v>346</v>
      </c>
      <c r="D168" s="58">
        <v>400000</v>
      </c>
      <c r="E168" s="58">
        <v>216281.29</v>
      </c>
      <c r="F168" s="51">
        <f t="shared" si="2"/>
        <v>54.070322500000003</v>
      </c>
      <c r="G168" s="59"/>
    </row>
    <row r="169" spans="1:7" ht="46.5" thickBot="1" x14ac:dyDescent="0.3">
      <c r="A169" s="55" t="s">
        <v>314</v>
      </c>
      <c r="B169" s="56" t="s">
        <v>166</v>
      </c>
      <c r="C169" s="57" t="s">
        <v>347</v>
      </c>
      <c r="D169" s="58">
        <v>945000</v>
      </c>
      <c r="E169" s="58">
        <v>471178.72</v>
      </c>
      <c r="F169" s="51">
        <f t="shared" si="2"/>
        <v>49.860182010582008</v>
      </c>
      <c r="G169" s="59"/>
    </row>
    <row r="170" spans="1:7" ht="15.75" thickBot="1" x14ac:dyDescent="0.3">
      <c r="A170" s="55" t="s">
        <v>321</v>
      </c>
      <c r="B170" s="56" t="s">
        <v>166</v>
      </c>
      <c r="C170" s="57" t="s">
        <v>348</v>
      </c>
      <c r="D170" s="58">
        <v>343434.34</v>
      </c>
      <c r="E170" s="58">
        <v>343434.34</v>
      </c>
      <c r="F170" s="51">
        <f t="shared" si="2"/>
        <v>100</v>
      </c>
      <c r="G170" s="59"/>
    </row>
    <row r="171" spans="1:7" ht="46.5" thickBot="1" x14ac:dyDescent="0.3">
      <c r="A171" s="55" t="s">
        <v>314</v>
      </c>
      <c r="B171" s="56" t="s">
        <v>166</v>
      </c>
      <c r="C171" s="57" t="s">
        <v>349</v>
      </c>
      <c r="D171" s="58">
        <v>1100738.02</v>
      </c>
      <c r="E171" s="58">
        <v>1100738.02</v>
      </c>
      <c r="F171" s="51">
        <f t="shared" si="2"/>
        <v>100</v>
      </c>
      <c r="G171" s="59"/>
    </row>
    <row r="172" spans="1:7" ht="46.5" thickBot="1" x14ac:dyDescent="0.3">
      <c r="A172" s="55" t="s">
        <v>314</v>
      </c>
      <c r="B172" s="56" t="s">
        <v>166</v>
      </c>
      <c r="C172" s="57" t="s">
        <v>350</v>
      </c>
      <c r="D172" s="58">
        <v>11456500</v>
      </c>
      <c r="E172" s="58">
        <v>6873855.5599999996</v>
      </c>
      <c r="F172" s="51">
        <f t="shared" si="2"/>
        <v>59.99961209793566</v>
      </c>
      <c r="G172" s="59"/>
    </row>
    <row r="173" spans="1:7" ht="46.5" thickBot="1" x14ac:dyDescent="0.3">
      <c r="A173" s="55" t="s">
        <v>314</v>
      </c>
      <c r="B173" s="56" t="s">
        <v>166</v>
      </c>
      <c r="C173" s="57" t="s">
        <v>351</v>
      </c>
      <c r="D173" s="58">
        <v>423360.77</v>
      </c>
      <c r="E173" s="58">
        <v>423360.77</v>
      </c>
      <c r="F173" s="51">
        <f t="shared" si="2"/>
        <v>100</v>
      </c>
      <c r="G173" s="59"/>
    </row>
    <row r="174" spans="1:7" ht="46.5" thickBot="1" x14ac:dyDescent="0.3">
      <c r="A174" s="55" t="s">
        <v>314</v>
      </c>
      <c r="B174" s="56" t="s">
        <v>166</v>
      </c>
      <c r="C174" s="57" t="s">
        <v>352</v>
      </c>
      <c r="D174" s="58">
        <v>3612100</v>
      </c>
      <c r="E174" s="58">
        <v>3470000</v>
      </c>
      <c r="F174" s="51">
        <f t="shared" si="2"/>
        <v>96.066000387586172</v>
      </c>
      <c r="G174" s="59"/>
    </row>
    <row r="175" spans="1:7" ht="15.75" thickBot="1" x14ac:dyDescent="0.3">
      <c r="A175" s="55" t="s">
        <v>321</v>
      </c>
      <c r="B175" s="56" t="s">
        <v>166</v>
      </c>
      <c r="C175" s="57" t="s">
        <v>353</v>
      </c>
      <c r="D175" s="58">
        <v>51015.199999999997</v>
      </c>
      <c r="E175" s="58">
        <v>51015.199999999997</v>
      </c>
      <c r="F175" s="51">
        <f t="shared" si="2"/>
        <v>100</v>
      </c>
      <c r="G175" s="59"/>
    </row>
    <row r="176" spans="1:7" ht="46.5" thickBot="1" x14ac:dyDescent="0.3">
      <c r="A176" s="55" t="s">
        <v>314</v>
      </c>
      <c r="B176" s="56" t="s">
        <v>166</v>
      </c>
      <c r="C176" s="57" t="s">
        <v>354</v>
      </c>
      <c r="D176" s="58">
        <v>3944200</v>
      </c>
      <c r="E176" s="58">
        <v>2812149.59</v>
      </c>
      <c r="F176" s="51">
        <f t="shared" si="2"/>
        <v>71.298351757010295</v>
      </c>
      <c r="G176" s="59"/>
    </row>
    <row r="177" spans="1:7" ht="15.75" thickBot="1" x14ac:dyDescent="0.3">
      <c r="A177" s="55" t="s">
        <v>321</v>
      </c>
      <c r="B177" s="56" t="s">
        <v>166</v>
      </c>
      <c r="C177" s="57" t="s">
        <v>355</v>
      </c>
      <c r="D177" s="58">
        <v>200000</v>
      </c>
      <c r="E177" s="58">
        <v>125950</v>
      </c>
      <c r="F177" s="51">
        <f t="shared" si="2"/>
        <v>62.975000000000001</v>
      </c>
      <c r="G177" s="59"/>
    </row>
    <row r="178" spans="1:7" ht="24" thickBot="1" x14ac:dyDescent="0.3">
      <c r="A178" s="55" t="s">
        <v>356</v>
      </c>
      <c r="B178" s="56" t="s">
        <v>166</v>
      </c>
      <c r="C178" s="57" t="s">
        <v>357</v>
      </c>
      <c r="D178" s="58">
        <v>9700000</v>
      </c>
      <c r="E178" s="58">
        <v>4289445</v>
      </c>
      <c r="F178" s="51">
        <f t="shared" si="2"/>
        <v>44.221082474226804</v>
      </c>
      <c r="G178" s="59"/>
    </row>
    <row r="179" spans="1:7" ht="46.5" thickBot="1" x14ac:dyDescent="0.3">
      <c r="A179" s="55" t="s">
        <v>314</v>
      </c>
      <c r="B179" s="56" t="s">
        <v>166</v>
      </c>
      <c r="C179" s="57" t="s">
        <v>358</v>
      </c>
      <c r="D179" s="58">
        <v>300000</v>
      </c>
      <c r="E179" s="58">
        <v>188468.76</v>
      </c>
      <c r="F179" s="51">
        <f t="shared" si="2"/>
        <v>62.822920000000003</v>
      </c>
      <c r="G179" s="59"/>
    </row>
    <row r="180" spans="1:7" ht="46.5" thickBot="1" x14ac:dyDescent="0.3">
      <c r="A180" s="55" t="s">
        <v>314</v>
      </c>
      <c r="B180" s="56" t="s">
        <v>166</v>
      </c>
      <c r="C180" s="57" t="s">
        <v>359</v>
      </c>
      <c r="D180" s="58">
        <v>12969550</v>
      </c>
      <c r="E180" s="58">
        <v>7659365</v>
      </c>
      <c r="F180" s="51">
        <f t="shared" si="2"/>
        <v>59.05652085076197</v>
      </c>
      <c r="G180" s="59"/>
    </row>
    <row r="181" spans="1:7" ht="15.75" thickBot="1" x14ac:dyDescent="0.3">
      <c r="A181" s="55" t="s">
        <v>321</v>
      </c>
      <c r="B181" s="56" t="s">
        <v>166</v>
      </c>
      <c r="C181" s="57" t="s">
        <v>360</v>
      </c>
      <c r="D181" s="58">
        <v>700000</v>
      </c>
      <c r="E181" s="58">
        <v>685427</v>
      </c>
      <c r="F181" s="51">
        <f t="shared" si="2"/>
        <v>97.918142857142854</v>
      </c>
      <c r="G181" s="59"/>
    </row>
    <row r="182" spans="1:7" ht="46.5" thickBot="1" x14ac:dyDescent="0.3">
      <c r="A182" s="55" t="s">
        <v>314</v>
      </c>
      <c r="B182" s="56" t="s">
        <v>166</v>
      </c>
      <c r="C182" s="57" t="s">
        <v>361</v>
      </c>
      <c r="D182" s="58">
        <v>1920000</v>
      </c>
      <c r="E182" s="58">
        <v>1415728.98</v>
      </c>
      <c r="F182" s="51">
        <f t="shared" si="2"/>
        <v>73.735884374999998</v>
      </c>
      <c r="G182" s="59"/>
    </row>
    <row r="183" spans="1:7" ht="15.75" thickBot="1" x14ac:dyDescent="0.3">
      <c r="A183" s="55" t="s">
        <v>321</v>
      </c>
      <c r="B183" s="56" t="s">
        <v>166</v>
      </c>
      <c r="C183" s="57" t="s">
        <v>362</v>
      </c>
      <c r="D183" s="58">
        <v>151515.15</v>
      </c>
      <c r="E183" s="58" t="s">
        <v>38</v>
      </c>
      <c r="F183" s="51"/>
      <c r="G183" s="59"/>
    </row>
    <row r="184" spans="1:7" ht="35.25" thickBot="1" x14ac:dyDescent="0.3">
      <c r="A184" s="55" t="s">
        <v>363</v>
      </c>
      <c r="B184" s="56" t="s">
        <v>166</v>
      </c>
      <c r="C184" s="57" t="s">
        <v>364</v>
      </c>
      <c r="D184" s="58">
        <v>2000000</v>
      </c>
      <c r="E184" s="58" t="s">
        <v>38</v>
      </c>
      <c r="F184" s="51"/>
      <c r="G184" s="59"/>
    </row>
    <row r="185" spans="1:7" ht="46.5" thickBot="1" x14ac:dyDescent="0.3">
      <c r="A185" s="55" t="s">
        <v>314</v>
      </c>
      <c r="B185" s="56" t="s">
        <v>166</v>
      </c>
      <c r="C185" s="57" t="s">
        <v>365</v>
      </c>
      <c r="D185" s="58">
        <v>50872.69</v>
      </c>
      <c r="E185" s="58">
        <v>19078.23</v>
      </c>
      <c r="F185" s="51">
        <f t="shared" si="2"/>
        <v>37.501909177596069</v>
      </c>
      <c r="G185" s="59"/>
    </row>
    <row r="186" spans="1:7" ht="46.5" thickBot="1" x14ac:dyDescent="0.3">
      <c r="A186" s="55" t="s">
        <v>314</v>
      </c>
      <c r="B186" s="56" t="s">
        <v>166</v>
      </c>
      <c r="C186" s="57" t="s">
        <v>366</v>
      </c>
      <c r="D186" s="58">
        <v>439565.47</v>
      </c>
      <c r="E186" s="58">
        <v>439565.47</v>
      </c>
      <c r="F186" s="51">
        <f t="shared" si="2"/>
        <v>100</v>
      </c>
      <c r="G186" s="59"/>
    </row>
    <row r="187" spans="1:7" ht="46.5" thickBot="1" x14ac:dyDescent="0.3">
      <c r="A187" s="55" t="s">
        <v>314</v>
      </c>
      <c r="B187" s="56" t="s">
        <v>166</v>
      </c>
      <c r="C187" s="57" t="s">
        <v>367</v>
      </c>
      <c r="D187" s="58">
        <v>3425000</v>
      </c>
      <c r="E187" s="58">
        <v>2500878.63</v>
      </c>
      <c r="F187" s="51">
        <f t="shared" si="2"/>
        <v>73.018354160583939</v>
      </c>
      <c r="G187" s="59"/>
    </row>
    <row r="188" spans="1:7" ht="46.5" thickBot="1" x14ac:dyDescent="0.3">
      <c r="A188" s="55" t="s">
        <v>314</v>
      </c>
      <c r="B188" s="56" t="s">
        <v>166</v>
      </c>
      <c r="C188" s="57" t="s">
        <v>368</v>
      </c>
      <c r="D188" s="58">
        <v>152621.10999999999</v>
      </c>
      <c r="E188" s="58">
        <v>85167.58</v>
      </c>
      <c r="F188" s="51">
        <f t="shared" si="2"/>
        <v>55.803276493009392</v>
      </c>
      <c r="G188" s="59"/>
    </row>
    <row r="189" spans="1:7" ht="46.5" thickBot="1" x14ac:dyDescent="0.3">
      <c r="A189" s="55" t="s">
        <v>314</v>
      </c>
      <c r="B189" s="56" t="s">
        <v>166</v>
      </c>
      <c r="C189" s="57" t="s">
        <v>369</v>
      </c>
      <c r="D189" s="58">
        <v>1323002.4099999999</v>
      </c>
      <c r="E189" s="58">
        <v>1323002.4099999999</v>
      </c>
      <c r="F189" s="51">
        <f t="shared" si="2"/>
        <v>100</v>
      </c>
      <c r="G189" s="59"/>
    </row>
    <row r="190" spans="1:7" ht="46.5" thickBot="1" x14ac:dyDescent="0.3">
      <c r="A190" s="55" t="s">
        <v>314</v>
      </c>
      <c r="B190" s="56" t="s">
        <v>166</v>
      </c>
      <c r="C190" s="57" t="s">
        <v>370</v>
      </c>
      <c r="D190" s="58">
        <v>9046250</v>
      </c>
      <c r="E190" s="58">
        <v>6386633.6200000001</v>
      </c>
      <c r="F190" s="51">
        <f t="shared" si="2"/>
        <v>70.599791294735397</v>
      </c>
      <c r="G190" s="59"/>
    </row>
    <row r="191" spans="1:7" ht="15.75" thickBot="1" x14ac:dyDescent="0.3">
      <c r="A191" s="55" t="s">
        <v>321</v>
      </c>
      <c r="B191" s="56" t="s">
        <v>166</v>
      </c>
      <c r="C191" s="57" t="s">
        <v>371</v>
      </c>
      <c r="D191" s="58">
        <v>50000</v>
      </c>
      <c r="E191" s="58">
        <v>17200</v>
      </c>
      <c r="F191" s="51">
        <f t="shared" si="2"/>
        <v>34.4</v>
      </c>
      <c r="G191" s="59"/>
    </row>
    <row r="192" spans="1:7" ht="46.5" thickBot="1" x14ac:dyDescent="0.3">
      <c r="A192" s="55" t="s">
        <v>314</v>
      </c>
      <c r="B192" s="56" t="s">
        <v>166</v>
      </c>
      <c r="C192" s="57" t="s">
        <v>372</v>
      </c>
      <c r="D192" s="58">
        <v>20000</v>
      </c>
      <c r="E192" s="58">
        <v>10545.27</v>
      </c>
      <c r="F192" s="51">
        <f t="shared" si="2"/>
        <v>52.726349999999996</v>
      </c>
      <c r="G192" s="59"/>
    </row>
    <row r="193" spans="1:7" ht="15.75" thickBot="1" x14ac:dyDescent="0.3">
      <c r="A193" s="55" t="s">
        <v>321</v>
      </c>
      <c r="B193" s="56" t="s">
        <v>166</v>
      </c>
      <c r="C193" s="57" t="s">
        <v>373</v>
      </c>
      <c r="D193" s="58">
        <v>18620</v>
      </c>
      <c r="E193" s="58">
        <v>18620</v>
      </c>
      <c r="F193" s="51">
        <f t="shared" si="2"/>
        <v>100</v>
      </c>
      <c r="G193" s="59"/>
    </row>
    <row r="194" spans="1:7" ht="15.75" thickBot="1" x14ac:dyDescent="0.3">
      <c r="A194" s="55" t="s">
        <v>321</v>
      </c>
      <c r="B194" s="56" t="s">
        <v>166</v>
      </c>
      <c r="C194" s="57" t="s">
        <v>374</v>
      </c>
      <c r="D194" s="58">
        <v>10000</v>
      </c>
      <c r="E194" s="58">
        <v>10000</v>
      </c>
      <c r="F194" s="51">
        <f t="shared" si="2"/>
        <v>100</v>
      </c>
      <c r="G194" s="59"/>
    </row>
    <row r="195" spans="1:7" ht="15.75" thickBot="1" x14ac:dyDescent="0.3">
      <c r="A195" s="55" t="s">
        <v>178</v>
      </c>
      <c r="B195" s="56" t="s">
        <v>166</v>
      </c>
      <c r="C195" s="57" t="s">
        <v>375</v>
      </c>
      <c r="D195" s="58">
        <v>200000</v>
      </c>
      <c r="E195" s="58">
        <v>63299</v>
      </c>
      <c r="F195" s="51">
        <f t="shared" si="2"/>
        <v>31.649500000000003</v>
      </c>
      <c r="G195" s="59"/>
    </row>
    <row r="196" spans="1:7" ht="15.75" thickBot="1" x14ac:dyDescent="0.3">
      <c r="A196" s="55" t="s">
        <v>178</v>
      </c>
      <c r="B196" s="56" t="s">
        <v>166</v>
      </c>
      <c r="C196" s="57" t="s">
        <v>376</v>
      </c>
      <c r="D196" s="58">
        <v>100000</v>
      </c>
      <c r="E196" s="58" t="s">
        <v>38</v>
      </c>
      <c r="F196" s="51"/>
      <c r="G196" s="59"/>
    </row>
    <row r="197" spans="1:7" ht="15.75" thickBot="1" x14ac:dyDescent="0.3">
      <c r="A197" s="55" t="s">
        <v>178</v>
      </c>
      <c r="B197" s="56" t="s">
        <v>166</v>
      </c>
      <c r="C197" s="57" t="s">
        <v>377</v>
      </c>
      <c r="D197" s="58">
        <v>10000</v>
      </c>
      <c r="E197" s="58" t="s">
        <v>38</v>
      </c>
      <c r="F197" s="51"/>
      <c r="G197" s="59"/>
    </row>
    <row r="198" spans="1:7" ht="15.75" thickBot="1" x14ac:dyDescent="0.3">
      <c r="A198" s="55" t="s">
        <v>178</v>
      </c>
      <c r="B198" s="56" t="s">
        <v>166</v>
      </c>
      <c r="C198" s="57" t="s">
        <v>378</v>
      </c>
      <c r="D198" s="58">
        <v>20000</v>
      </c>
      <c r="E198" s="58" t="s">
        <v>38</v>
      </c>
      <c r="F198" s="51"/>
      <c r="G198" s="59"/>
    </row>
    <row r="199" spans="1:7" ht="15.75" thickBot="1" x14ac:dyDescent="0.3">
      <c r="A199" s="55" t="s">
        <v>256</v>
      </c>
      <c r="B199" s="56" t="s">
        <v>166</v>
      </c>
      <c r="C199" s="57" t="s">
        <v>379</v>
      </c>
      <c r="D199" s="58">
        <v>7383000</v>
      </c>
      <c r="E199" s="58">
        <v>3346399.85</v>
      </c>
      <c r="F199" s="51">
        <f t="shared" si="2"/>
        <v>45.325746309088451</v>
      </c>
      <c r="G199" s="59"/>
    </row>
    <row r="200" spans="1:7" ht="24" thickBot="1" x14ac:dyDescent="0.3">
      <c r="A200" s="55" t="s">
        <v>258</v>
      </c>
      <c r="B200" s="56" t="s">
        <v>166</v>
      </c>
      <c r="C200" s="57" t="s">
        <v>380</v>
      </c>
      <c r="D200" s="58">
        <v>258293</v>
      </c>
      <c r="E200" s="58">
        <v>142993</v>
      </c>
      <c r="F200" s="51">
        <f t="shared" ref="F200:F263" si="3">E200/D200*100</f>
        <v>55.360772456086693</v>
      </c>
      <c r="G200" s="59"/>
    </row>
    <row r="201" spans="1:7" ht="35.25" thickBot="1" x14ac:dyDescent="0.3">
      <c r="A201" s="55" t="s">
        <v>260</v>
      </c>
      <c r="B201" s="56" t="s">
        <v>166</v>
      </c>
      <c r="C201" s="57" t="s">
        <v>381</v>
      </c>
      <c r="D201" s="58">
        <v>2230000</v>
      </c>
      <c r="E201" s="58">
        <v>730600.04</v>
      </c>
      <c r="F201" s="51">
        <f t="shared" si="3"/>
        <v>32.762333632286996</v>
      </c>
      <c r="G201" s="59"/>
    </row>
    <row r="202" spans="1:7" ht="15.75" thickBot="1" x14ac:dyDescent="0.3">
      <c r="A202" s="55" t="s">
        <v>178</v>
      </c>
      <c r="B202" s="56" t="s">
        <v>166</v>
      </c>
      <c r="C202" s="57" t="s">
        <v>382</v>
      </c>
      <c r="D202" s="58">
        <v>1400000</v>
      </c>
      <c r="E202" s="58">
        <v>446109.96</v>
      </c>
      <c r="F202" s="51">
        <f t="shared" si="3"/>
        <v>31.864997142857142</v>
      </c>
      <c r="G202" s="59"/>
    </row>
    <row r="203" spans="1:7" ht="15.75" thickBot="1" x14ac:dyDescent="0.3">
      <c r="A203" s="55" t="s">
        <v>199</v>
      </c>
      <c r="B203" s="56" t="s">
        <v>166</v>
      </c>
      <c r="C203" s="57" t="s">
        <v>383</v>
      </c>
      <c r="D203" s="58">
        <v>150000</v>
      </c>
      <c r="E203" s="58">
        <v>71403.03</v>
      </c>
      <c r="F203" s="51">
        <f t="shared" si="3"/>
        <v>47.602020000000003</v>
      </c>
      <c r="G203" s="59"/>
    </row>
    <row r="204" spans="1:7" ht="24" thickBot="1" x14ac:dyDescent="0.3">
      <c r="A204" s="55" t="s">
        <v>201</v>
      </c>
      <c r="B204" s="56" t="s">
        <v>166</v>
      </c>
      <c r="C204" s="57" t="s">
        <v>384</v>
      </c>
      <c r="D204" s="58">
        <v>1950</v>
      </c>
      <c r="E204" s="58">
        <v>1950</v>
      </c>
      <c r="F204" s="51">
        <f t="shared" si="3"/>
        <v>100</v>
      </c>
      <c r="G204" s="59"/>
    </row>
    <row r="205" spans="1:7" ht="15.75" thickBot="1" x14ac:dyDescent="0.3">
      <c r="A205" s="55" t="s">
        <v>203</v>
      </c>
      <c r="B205" s="56" t="s">
        <v>166</v>
      </c>
      <c r="C205" s="57" t="s">
        <v>385</v>
      </c>
      <c r="D205" s="58">
        <v>50000</v>
      </c>
      <c r="E205" s="58">
        <v>2350</v>
      </c>
      <c r="F205" s="51">
        <f t="shared" si="3"/>
        <v>4.7</v>
      </c>
      <c r="G205" s="59"/>
    </row>
    <row r="206" spans="1:7" ht="15.75" thickBot="1" x14ac:dyDescent="0.3">
      <c r="A206" s="55" t="s">
        <v>180</v>
      </c>
      <c r="B206" s="56" t="s">
        <v>166</v>
      </c>
      <c r="C206" s="57" t="s">
        <v>386</v>
      </c>
      <c r="D206" s="58">
        <v>101948.79</v>
      </c>
      <c r="E206" s="58">
        <v>13048.79</v>
      </c>
      <c r="F206" s="51">
        <f t="shared" si="3"/>
        <v>12.799357402868639</v>
      </c>
      <c r="G206" s="59"/>
    </row>
    <row r="207" spans="1:7" ht="15.75" thickBot="1" x14ac:dyDescent="0.3">
      <c r="A207" s="55" t="s">
        <v>165</v>
      </c>
      <c r="B207" s="56" t="s">
        <v>166</v>
      </c>
      <c r="C207" s="57" t="s">
        <v>387</v>
      </c>
      <c r="D207" s="58">
        <v>2748000</v>
      </c>
      <c r="E207" s="58">
        <v>1075038.19</v>
      </c>
      <c r="F207" s="51">
        <f t="shared" si="3"/>
        <v>39.120749272197955</v>
      </c>
      <c r="G207" s="59"/>
    </row>
    <row r="208" spans="1:7" ht="24" thickBot="1" x14ac:dyDescent="0.3">
      <c r="A208" s="55" t="s">
        <v>173</v>
      </c>
      <c r="B208" s="56" t="s">
        <v>166</v>
      </c>
      <c r="C208" s="57" t="s">
        <v>388</v>
      </c>
      <c r="D208" s="58">
        <v>70000</v>
      </c>
      <c r="E208" s="58">
        <v>16500</v>
      </c>
      <c r="F208" s="51">
        <f t="shared" si="3"/>
        <v>23.571428571428569</v>
      </c>
      <c r="G208" s="59"/>
    </row>
    <row r="209" spans="1:7" ht="35.25" thickBot="1" x14ac:dyDescent="0.3">
      <c r="A209" s="55" t="s">
        <v>168</v>
      </c>
      <c r="B209" s="56" t="s">
        <v>166</v>
      </c>
      <c r="C209" s="57" t="s">
        <v>389</v>
      </c>
      <c r="D209" s="58">
        <v>830000</v>
      </c>
      <c r="E209" s="58">
        <v>310852.06</v>
      </c>
      <c r="F209" s="51">
        <f t="shared" si="3"/>
        <v>37.452055421686751</v>
      </c>
      <c r="G209" s="59"/>
    </row>
    <row r="210" spans="1:7" ht="15.75" thickBot="1" x14ac:dyDescent="0.3">
      <c r="A210" s="55" t="s">
        <v>256</v>
      </c>
      <c r="B210" s="56" t="s">
        <v>166</v>
      </c>
      <c r="C210" s="57" t="s">
        <v>390</v>
      </c>
      <c r="D210" s="58">
        <v>1980000</v>
      </c>
      <c r="E210" s="58">
        <v>1390690.71</v>
      </c>
      <c r="F210" s="51">
        <f t="shared" si="3"/>
        <v>70.23690454545455</v>
      </c>
      <c r="G210" s="59"/>
    </row>
    <row r="211" spans="1:7" ht="35.25" thickBot="1" x14ac:dyDescent="0.3">
      <c r="A211" s="55" t="s">
        <v>260</v>
      </c>
      <c r="B211" s="56" t="s">
        <v>166</v>
      </c>
      <c r="C211" s="57" t="s">
        <v>391</v>
      </c>
      <c r="D211" s="58">
        <v>597000</v>
      </c>
      <c r="E211" s="58">
        <v>362000</v>
      </c>
      <c r="F211" s="51">
        <f t="shared" si="3"/>
        <v>60.636515912897828</v>
      </c>
      <c r="G211" s="59"/>
    </row>
    <row r="212" spans="1:7" ht="15.75" thickBot="1" x14ac:dyDescent="0.3">
      <c r="A212" s="55" t="s">
        <v>321</v>
      </c>
      <c r="B212" s="56" t="s">
        <v>166</v>
      </c>
      <c r="C212" s="57" t="s">
        <v>392</v>
      </c>
      <c r="D212" s="58">
        <v>184000</v>
      </c>
      <c r="E212" s="58">
        <v>184000</v>
      </c>
      <c r="F212" s="51">
        <f t="shared" si="3"/>
        <v>100</v>
      </c>
      <c r="G212" s="59"/>
    </row>
    <row r="213" spans="1:7" ht="15.75" thickBot="1" x14ac:dyDescent="0.3">
      <c r="A213" s="55" t="s">
        <v>321</v>
      </c>
      <c r="B213" s="56" t="s">
        <v>166</v>
      </c>
      <c r="C213" s="57" t="s">
        <v>393</v>
      </c>
      <c r="D213" s="58">
        <v>2313500</v>
      </c>
      <c r="E213" s="58">
        <v>1786550</v>
      </c>
      <c r="F213" s="51">
        <f t="shared" si="3"/>
        <v>77.222822563215914</v>
      </c>
      <c r="G213" s="59"/>
    </row>
    <row r="214" spans="1:7" ht="15.75" thickBot="1" x14ac:dyDescent="0.3">
      <c r="A214" s="55" t="s">
        <v>256</v>
      </c>
      <c r="B214" s="56" t="s">
        <v>166</v>
      </c>
      <c r="C214" s="57" t="s">
        <v>394</v>
      </c>
      <c r="D214" s="58">
        <v>4003000</v>
      </c>
      <c r="E214" s="58">
        <v>3447021.11</v>
      </c>
      <c r="F214" s="51">
        <f t="shared" si="3"/>
        <v>86.11094454159381</v>
      </c>
      <c r="G214" s="59"/>
    </row>
    <row r="215" spans="1:7" ht="35.25" thickBot="1" x14ac:dyDescent="0.3">
      <c r="A215" s="55" t="s">
        <v>260</v>
      </c>
      <c r="B215" s="56" t="s">
        <v>166</v>
      </c>
      <c r="C215" s="57" t="s">
        <v>395</v>
      </c>
      <c r="D215" s="58">
        <v>1209000</v>
      </c>
      <c r="E215" s="58">
        <v>751563.71</v>
      </c>
      <c r="F215" s="51">
        <f t="shared" si="3"/>
        <v>62.164078577336632</v>
      </c>
      <c r="G215" s="59"/>
    </row>
    <row r="216" spans="1:7" ht="15.75" thickBot="1" x14ac:dyDescent="0.3">
      <c r="A216" s="55" t="s">
        <v>256</v>
      </c>
      <c r="B216" s="56" t="s">
        <v>166</v>
      </c>
      <c r="C216" s="57" t="s">
        <v>396</v>
      </c>
      <c r="D216" s="58">
        <v>5700000</v>
      </c>
      <c r="E216" s="58">
        <v>2369555.13</v>
      </c>
      <c r="F216" s="51">
        <f t="shared" si="3"/>
        <v>41.571142631578944</v>
      </c>
      <c r="G216" s="59"/>
    </row>
    <row r="217" spans="1:7" ht="35.25" thickBot="1" x14ac:dyDescent="0.3">
      <c r="A217" s="55" t="s">
        <v>260</v>
      </c>
      <c r="B217" s="56" t="s">
        <v>166</v>
      </c>
      <c r="C217" s="57" t="s">
        <v>397</v>
      </c>
      <c r="D217" s="58">
        <v>1721000</v>
      </c>
      <c r="E217" s="58">
        <v>717032</v>
      </c>
      <c r="F217" s="51">
        <f t="shared" si="3"/>
        <v>41.663683904706566</v>
      </c>
      <c r="G217" s="59"/>
    </row>
    <row r="218" spans="1:7" ht="46.5" thickBot="1" x14ac:dyDescent="0.3">
      <c r="A218" s="55" t="s">
        <v>314</v>
      </c>
      <c r="B218" s="56" t="s">
        <v>166</v>
      </c>
      <c r="C218" s="57" t="s">
        <v>398</v>
      </c>
      <c r="D218" s="58">
        <v>14650000</v>
      </c>
      <c r="E218" s="58">
        <v>10563676.15</v>
      </c>
      <c r="F218" s="51">
        <f t="shared" si="3"/>
        <v>72.107004436860066</v>
      </c>
      <c r="G218" s="59"/>
    </row>
    <row r="219" spans="1:7" ht="15.75" thickBot="1" x14ac:dyDescent="0.3">
      <c r="A219" s="55" t="s">
        <v>321</v>
      </c>
      <c r="B219" s="56" t="s">
        <v>166</v>
      </c>
      <c r="C219" s="57" t="s">
        <v>399</v>
      </c>
      <c r="D219" s="58">
        <v>600000</v>
      </c>
      <c r="E219" s="58">
        <v>574000</v>
      </c>
      <c r="F219" s="51">
        <f t="shared" si="3"/>
        <v>95.666666666666671</v>
      </c>
      <c r="G219" s="59"/>
    </row>
    <row r="220" spans="1:7" ht="46.5" thickBot="1" x14ac:dyDescent="0.3">
      <c r="A220" s="55" t="s">
        <v>314</v>
      </c>
      <c r="B220" s="56" t="s">
        <v>166</v>
      </c>
      <c r="C220" s="57" t="s">
        <v>400</v>
      </c>
      <c r="D220" s="58">
        <v>1926000</v>
      </c>
      <c r="E220" s="58">
        <v>1639648.47</v>
      </c>
      <c r="F220" s="51">
        <f t="shared" si="3"/>
        <v>85.132319314641748</v>
      </c>
      <c r="G220" s="59"/>
    </row>
    <row r="221" spans="1:7" ht="15.75" thickBot="1" x14ac:dyDescent="0.3">
      <c r="A221" s="55" t="s">
        <v>321</v>
      </c>
      <c r="B221" s="56" t="s">
        <v>166</v>
      </c>
      <c r="C221" s="57" t="s">
        <v>401</v>
      </c>
      <c r="D221" s="58">
        <v>571491.37</v>
      </c>
      <c r="E221" s="58">
        <v>571491.37</v>
      </c>
      <c r="F221" s="51">
        <f t="shared" si="3"/>
        <v>100</v>
      </c>
      <c r="G221" s="59"/>
    </row>
    <row r="222" spans="1:7" ht="15.75" thickBot="1" x14ac:dyDescent="0.3">
      <c r="A222" s="55" t="s">
        <v>321</v>
      </c>
      <c r="B222" s="56" t="s">
        <v>166</v>
      </c>
      <c r="C222" s="57" t="s">
        <v>402</v>
      </c>
      <c r="D222" s="58">
        <v>202020.2</v>
      </c>
      <c r="E222" s="58">
        <v>202020.2</v>
      </c>
      <c r="F222" s="51">
        <f t="shared" si="3"/>
        <v>100</v>
      </c>
      <c r="G222" s="59"/>
    </row>
    <row r="223" spans="1:7" ht="46.5" thickBot="1" x14ac:dyDescent="0.3">
      <c r="A223" s="55" t="s">
        <v>314</v>
      </c>
      <c r="B223" s="56" t="s">
        <v>166</v>
      </c>
      <c r="C223" s="57" t="s">
        <v>403</v>
      </c>
      <c r="D223" s="58">
        <v>1844064.72</v>
      </c>
      <c r="E223" s="58">
        <v>1844064.72</v>
      </c>
      <c r="F223" s="51">
        <f t="shared" si="3"/>
        <v>100</v>
      </c>
      <c r="G223" s="59"/>
    </row>
    <row r="224" spans="1:7" ht="46.5" thickBot="1" x14ac:dyDescent="0.3">
      <c r="A224" s="55" t="s">
        <v>314</v>
      </c>
      <c r="B224" s="56" t="s">
        <v>166</v>
      </c>
      <c r="C224" s="57" t="s">
        <v>404</v>
      </c>
      <c r="D224" s="58">
        <v>17550000</v>
      </c>
      <c r="E224" s="58">
        <v>4883642.93</v>
      </c>
      <c r="F224" s="51">
        <f t="shared" si="3"/>
        <v>27.827025242165242</v>
      </c>
      <c r="G224" s="59"/>
    </row>
    <row r="225" spans="1:7" ht="46.5" thickBot="1" x14ac:dyDescent="0.3">
      <c r="A225" s="55" t="s">
        <v>314</v>
      </c>
      <c r="B225" s="56" t="s">
        <v>166</v>
      </c>
      <c r="C225" s="57" t="s">
        <v>405</v>
      </c>
      <c r="D225" s="58">
        <v>8144000</v>
      </c>
      <c r="E225" s="58">
        <v>3082790</v>
      </c>
      <c r="F225" s="51">
        <f t="shared" si="3"/>
        <v>37.853511787819258</v>
      </c>
      <c r="G225" s="59"/>
    </row>
    <row r="226" spans="1:7" ht="15.75" thickBot="1" x14ac:dyDescent="0.3">
      <c r="A226" s="55" t="s">
        <v>321</v>
      </c>
      <c r="B226" s="56" t="s">
        <v>166</v>
      </c>
      <c r="C226" s="57" t="s">
        <v>406</v>
      </c>
      <c r="D226" s="58">
        <v>150000</v>
      </c>
      <c r="E226" s="58">
        <v>100000</v>
      </c>
      <c r="F226" s="51">
        <f t="shared" si="3"/>
        <v>66.666666666666657</v>
      </c>
      <c r="G226" s="59"/>
    </row>
    <row r="227" spans="1:7" ht="46.5" thickBot="1" x14ac:dyDescent="0.3">
      <c r="A227" s="55" t="s">
        <v>314</v>
      </c>
      <c r="B227" s="56" t="s">
        <v>166</v>
      </c>
      <c r="C227" s="57" t="s">
        <v>407</v>
      </c>
      <c r="D227" s="58">
        <v>523000</v>
      </c>
      <c r="E227" s="58">
        <v>259566.74</v>
      </c>
      <c r="F227" s="51">
        <f t="shared" si="3"/>
        <v>49.630351816443593</v>
      </c>
      <c r="G227" s="59"/>
    </row>
    <row r="228" spans="1:7" ht="15.75" thickBot="1" x14ac:dyDescent="0.3">
      <c r="A228" s="55" t="s">
        <v>321</v>
      </c>
      <c r="B228" s="56" t="s">
        <v>166</v>
      </c>
      <c r="C228" s="57" t="s">
        <v>408</v>
      </c>
      <c r="D228" s="58">
        <v>58406.6</v>
      </c>
      <c r="E228" s="58">
        <v>58406.6</v>
      </c>
      <c r="F228" s="51">
        <f t="shared" si="3"/>
        <v>100</v>
      </c>
      <c r="G228" s="59"/>
    </row>
    <row r="229" spans="1:7" ht="15.75" thickBot="1" x14ac:dyDescent="0.3">
      <c r="A229" s="55" t="s">
        <v>321</v>
      </c>
      <c r="B229" s="56" t="s">
        <v>166</v>
      </c>
      <c r="C229" s="57" t="s">
        <v>409</v>
      </c>
      <c r="D229" s="58">
        <v>202020.2</v>
      </c>
      <c r="E229" s="58">
        <v>202020.2</v>
      </c>
      <c r="F229" s="51">
        <f t="shared" si="3"/>
        <v>100</v>
      </c>
      <c r="G229" s="59"/>
    </row>
    <row r="230" spans="1:7" ht="46.5" thickBot="1" x14ac:dyDescent="0.3">
      <c r="A230" s="55" t="s">
        <v>314</v>
      </c>
      <c r="B230" s="56" t="s">
        <v>166</v>
      </c>
      <c r="C230" s="57" t="s">
        <v>410</v>
      </c>
      <c r="D230" s="58">
        <v>789749.34</v>
      </c>
      <c r="E230" s="58">
        <v>789749.34</v>
      </c>
      <c r="F230" s="51">
        <f t="shared" si="3"/>
        <v>100</v>
      </c>
      <c r="G230" s="59"/>
    </row>
    <row r="231" spans="1:7" ht="46.5" thickBot="1" x14ac:dyDescent="0.3">
      <c r="A231" s="55" t="s">
        <v>314</v>
      </c>
      <c r="B231" s="56" t="s">
        <v>166</v>
      </c>
      <c r="C231" s="57" t="s">
        <v>411</v>
      </c>
      <c r="D231" s="58">
        <v>5648000</v>
      </c>
      <c r="E231" s="58">
        <v>3440674.59</v>
      </c>
      <c r="F231" s="51">
        <f t="shared" si="3"/>
        <v>60.91845945467422</v>
      </c>
      <c r="G231" s="59"/>
    </row>
    <row r="232" spans="1:7" ht="46.5" thickBot="1" x14ac:dyDescent="0.3">
      <c r="A232" s="55" t="s">
        <v>314</v>
      </c>
      <c r="B232" s="56" t="s">
        <v>166</v>
      </c>
      <c r="C232" s="57" t="s">
        <v>412</v>
      </c>
      <c r="D232" s="58">
        <v>2413000</v>
      </c>
      <c r="E232" s="58">
        <v>1197418.54</v>
      </c>
      <c r="F232" s="51">
        <f t="shared" si="3"/>
        <v>49.623644426025699</v>
      </c>
      <c r="G232" s="59"/>
    </row>
    <row r="233" spans="1:7" ht="46.5" thickBot="1" x14ac:dyDescent="0.3">
      <c r="A233" s="55" t="s">
        <v>314</v>
      </c>
      <c r="B233" s="56" t="s">
        <v>166</v>
      </c>
      <c r="C233" s="57" t="s">
        <v>413</v>
      </c>
      <c r="D233" s="58">
        <v>270000</v>
      </c>
      <c r="E233" s="58">
        <v>45000</v>
      </c>
      <c r="F233" s="51">
        <f t="shared" si="3"/>
        <v>16.666666666666664</v>
      </c>
      <c r="G233" s="59"/>
    </row>
    <row r="234" spans="1:7" ht="15.75" thickBot="1" x14ac:dyDescent="0.3">
      <c r="A234" s="55" t="s">
        <v>321</v>
      </c>
      <c r="B234" s="56" t="s">
        <v>166</v>
      </c>
      <c r="C234" s="57" t="s">
        <v>414</v>
      </c>
      <c r="D234" s="58">
        <v>757575.77</v>
      </c>
      <c r="E234" s="58">
        <v>757575.77</v>
      </c>
      <c r="F234" s="51">
        <f t="shared" si="3"/>
        <v>100</v>
      </c>
      <c r="G234" s="59"/>
    </row>
    <row r="235" spans="1:7" ht="46.5" thickBot="1" x14ac:dyDescent="0.3">
      <c r="A235" s="55" t="s">
        <v>314</v>
      </c>
      <c r="B235" s="56" t="s">
        <v>166</v>
      </c>
      <c r="C235" s="57" t="s">
        <v>415</v>
      </c>
      <c r="D235" s="58">
        <v>138206.14000000001</v>
      </c>
      <c r="E235" s="58">
        <v>138206.14000000001</v>
      </c>
      <c r="F235" s="51">
        <f t="shared" si="3"/>
        <v>100</v>
      </c>
      <c r="G235" s="59"/>
    </row>
    <row r="236" spans="1:7" ht="15.75" thickBot="1" x14ac:dyDescent="0.3">
      <c r="A236" s="55" t="s">
        <v>321</v>
      </c>
      <c r="B236" s="56" t="s">
        <v>166</v>
      </c>
      <c r="C236" s="57" t="s">
        <v>416</v>
      </c>
      <c r="D236" s="58">
        <v>51015.199999999997</v>
      </c>
      <c r="E236" s="58">
        <v>51015.199999999997</v>
      </c>
      <c r="F236" s="51">
        <f t="shared" si="3"/>
        <v>100</v>
      </c>
      <c r="G236" s="59"/>
    </row>
    <row r="237" spans="1:7" ht="15.75" thickBot="1" x14ac:dyDescent="0.3">
      <c r="A237" s="55" t="s">
        <v>321</v>
      </c>
      <c r="B237" s="56" t="s">
        <v>166</v>
      </c>
      <c r="C237" s="57" t="s">
        <v>417</v>
      </c>
      <c r="D237" s="58">
        <v>200740</v>
      </c>
      <c r="E237" s="58">
        <v>200740</v>
      </c>
      <c r="F237" s="51">
        <f t="shared" si="3"/>
        <v>100</v>
      </c>
      <c r="G237" s="59"/>
    </row>
    <row r="238" spans="1:7" ht="15.75" thickBot="1" x14ac:dyDescent="0.3">
      <c r="A238" s="55" t="s">
        <v>256</v>
      </c>
      <c r="B238" s="56" t="s">
        <v>166</v>
      </c>
      <c r="C238" s="57" t="s">
        <v>418</v>
      </c>
      <c r="D238" s="58">
        <v>5298000</v>
      </c>
      <c r="E238" s="58">
        <v>2552701.65</v>
      </c>
      <c r="F238" s="51">
        <f t="shared" si="3"/>
        <v>48.182364099660248</v>
      </c>
      <c r="G238" s="59"/>
    </row>
    <row r="239" spans="1:7" ht="24" thickBot="1" x14ac:dyDescent="0.3">
      <c r="A239" s="55" t="s">
        <v>258</v>
      </c>
      <c r="B239" s="56" t="s">
        <v>166</v>
      </c>
      <c r="C239" s="57" t="s">
        <v>419</v>
      </c>
      <c r="D239" s="58">
        <v>5500</v>
      </c>
      <c r="E239" s="58">
        <v>3000</v>
      </c>
      <c r="F239" s="51">
        <f t="shared" si="3"/>
        <v>54.54545454545454</v>
      </c>
      <c r="G239" s="59"/>
    </row>
    <row r="240" spans="1:7" ht="35.25" thickBot="1" x14ac:dyDescent="0.3">
      <c r="A240" s="55" t="s">
        <v>260</v>
      </c>
      <c r="B240" s="56" t="s">
        <v>166</v>
      </c>
      <c r="C240" s="57" t="s">
        <v>420</v>
      </c>
      <c r="D240" s="58">
        <v>1603000</v>
      </c>
      <c r="E240" s="58">
        <v>759907.27</v>
      </c>
      <c r="F240" s="51">
        <f t="shared" si="3"/>
        <v>47.405319401122895</v>
      </c>
      <c r="G240" s="59"/>
    </row>
    <row r="241" spans="1:7" ht="15.75" thickBot="1" x14ac:dyDescent="0.3">
      <c r="A241" s="55" t="s">
        <v>165</v>
      </c>
      <c r="B241" s="56" t="s">
        <v>166</v>
      </c>
      <c r="C241" s="57" t="s">
        <v>421</v>
      </c>
      <c r="D241" s="58">
        <v>1924000</v>
      </c>
      <c r="E241" s="58">
        <v>971581.27</v>
      </c>
      <c r="F241" s="51">
        <f t="shared" si="3"/>
        <v>50.497987006237011</v>
      </c>
      <c r="G241" s="59"/>
    </row>
    <row r="242" spans="1:7" ht="24" thickBot="1" x14ac:dyDescent="0.3">
      <c r="A242" s="55" t="s">
        <v>173</v>
      </c>
      <c r="B242" s="56" t="s">
        <v>166</v>
      </c>
      <c r="C242" s="57" t="s">
        <v>422</v>
      </c>
      <c r="D242" s="58">
        <v>15000</v>
      </c>
      <c r="E242" s="58">
        <v>1400</v>
      </c>
      <c r="F242" s="51">
        <f t="shared" si="3"/>
        <v>9.3333333333333339</v>
      </c>
      <c r="G242" s="59"/>
    </row>
    <row r="243" spans="1:7" ht="35.25" thickBot="1" x14ac:dyDescent="0.3">
      <c r="A243" s="55" t="s">
        <v>168</v>
      </c>
      <c r="B243" s="56" t="s">
        <v>166</v>
      </c>
      <c r="C243" s="57" t="s">
        <v>423</v>
      </c>
      <c r="D243" s="58">
        <v>581000</v>
      </c>
      <c r="E243" s="58">
        <v>296299.11</v>
      </c>
      <c r="F243" s="51">
        <f t="shared" si="3"/>
        <v>50.998125645438897</v>
      </c>
      <c r="G243" s="59"/>
    </row>
    <row r="244" spans="1:7" ht="15.75" thickBot="1" x14ac:dyDescent="0.3">
      <c r="A244" s="55" t="s">
        <v>178</v>
      </c>
      <c r="B244" s="56" t="s">
        <v>166</v>
      </c>
      <c r="C244" s="57" t="s">
        <v>424</v>
      </c>
      <c r="D244" s="58">
        <v>497000</v>
      </c>
      <c r="E244" s="58">
        <v>234659</v>
      </c>
      <c r="F244" s="51">
        <f t="shared" si="3"/>
        <v>47.215090543259556</v>
      </c>
      <c r="G244" s="59"/>
    </row>
    <row r="245" spans="1:7" ht="24" thickBot="1" x14ac:dyDescent="0.3">
      <c r="A245" s="55" t="s">
        <v>201</v>
      </c>
      <c r="B245" s="56" t="s">
        <v>166</v>
      </c>
      <c r="C245" s="57" t="s">
        <v>425</v>
      </c>
      <c r="D245" s="58">
        <v>19500</v>
      </c>
      <c r="E245" s="58">
        <v>19361.419999999998</v>
      </c>
      <c r="F245" s="51">
        <f t="shared" si="3"/>
        <v>99.289333333333332</v>
      </c>
      <c r="G245" s="59"/>
    </row>
    <row r="246" spans="1:7" ht="15.75" thickBot="1" x14ac:dyDescent="0.3">
      <c r="A246" s="55" t="s">
        <v>203</v>
      </c>
      <c r="B246" s="56" t="s">
        <v>166</v>
      </c>
      <c r="C246" s="57" t="s">
        <v>426</v>
      </c>
      <c r="D246" s="58">
        <v>30000</v>
      </c>
      <c r="E246" s="58">
        <v>30000</v>
      </c>
      <c r="F246" s="51">
        <f t="shared" si="3"/>
        <v>100</v>
      </c>
      <c r="G246" s="59"/>
    </row>
    <row r="247" spans="1:7" ht="15.75" thickBot="1" x14ac:dyDescent="0.3">
      <c r="A247" s="55" t="s">
        <v>165</v>
      </c>
      <c r="B247" s="56" t="s">
        <v>166</v>
      </c>
      <c r="C247" s="57" t="s">
        <v>427</v>
      </c>
      <c r="D247" s="58">
        <v>1664000</v>
      </c>
      <c r="E247" s="58">
        <v>1089269.3899999999</v>
      </c>
      <c r="F247" s="51">
        <f t="shared" si="3"/>
        <v>65.460900841346145</v>
      </c>
      <c r="G247" s="59"/>
    </row>
    <row r="248" spans="1:7" ht="35.25" thickBot="1" x14ac:dyDescent="0.3">
      <c r="A248" s="55" t="s">
        <v>168</v>
      </c>
      <c r="B248" s="56" t="s">
        <v>166</v>
      </c>
      <c r="C248" s="57" t="s">
        <v>428</v>
      </c>
      <c r="D248" s="58">
        <v>503000</v>
      </c>
      <c r="E248" s="58">
        <v>305954.82</v>
      </c>
      <c r="F248" s="51">
        <f t="shared" si="3"/>
        <v>60.82600795228629</v>
      </c>
      <c r="G248" s="59"/>
    </row>
    <row r="249" spans="1:7" ht="15.75" thickBot="1" x14ac:dyDescent="0.3">
      <c r="A249" s="55" t="s">
        <v>256</v>
      </c>
      <c r="B249" s="56" t="s">
        <v>166</v>
      </c>
      <c r="C249" s="57" t="s">
        <v>429</v>
      </c>
      <c r="D249" s="58">
        <v>1200000</v>
      </c>
      <c r="E249" s="58">
        <v>1199778.95</v>
      </c>
      <c r="F249" s="51">
        <f t="shared" si="3"/>
        <v>99.981579166666663</v>
      </c>
      <c r="G249" s="59"/>
    </row>
    <row r="250" spans="1:7" ht="35.25" thickBot="1" x14ac:dyDescent="0.3">
      <c r="A250" s="55" t="s">
        <v>260</v>
      </c>
      <c r="B250" s="56" t="s">
        <v>166</v>
      </c>
      <c r="C250" s="57" t="s">
        <v>430</v>
      </c>
      <c r="D250" s="58">
        <v>360000</v>
      </c>
      <c r="E250" s="58">
        <v>359688.11</v>
      </c>
      <c r="F250" s="51">
        <f t="shared" si="3"/>
        <v>99.913363888888881</v>
      </c>
      <c r="G250" s="59"/>
    </row>
    <row r="251" spans="1:7" ht="15.75" thickBot="1" x14ac:dyDescent="0.3">
      <c r="A251" s="55" t="s">
        <v>165</v>
      </c>
      <c r="B251" s="56" t="s">
        <v>166</v>
      </c>
      <c r="C251" s="57" t="s">
        <v>431</v>
      </c>
      <c r="D251" s="58">
        <v>66000</v>
      </c>
      <c r="E251" s="58" t="s">
        <v>38</v>
      </c>
      <c r="F251" s="51"/>
      <c r="G251" s="59"/>
    </row>
    <row r="252" spans="1:7" ht="35.25" thickBot="1" x14ac:dyDescent="0.3">
      <c r="A252" s="55" t="s">
        <v>168</v>
      </c>
      <c r="B252" s="56" t="s">
        <v>166</v>
      </c>
      <c r="C252" s="57" t="s">
        <v>432</v>
      </c>
      <c r="D252" s="58">
        <v>20000</v>
      </c>
      <c r="E252" s="58" t="s">
        <v>38</v>
      </c>
      <c r="F252" s="51"/>
      <c r="G252" s="59"/>
    </row>
    <row r="253" spans="1:7" ht="24" thickBot="1" x14ac:dyDescent="0.3">
      <c r="A253" s="55" t="s">
        <v>433</v>
      </c>
      <c r="B253" s="56" t="s">
        <v>166</v>
      </c>
      <c r="C253" s="57" t="s">
        <v>434</v>
      </c>
      <c r="D253" s="58">
        <v>420000</v>
      </c>
      <c r="E253" s="58">
        <v>200529.32</v>
      </c>
      <c r="F253" s="51">
        <f t="shared" si="3"/>
        <v>47.74507619047619</v>
      </c>
      <c r="G253" s="59"/>
    </row>
    <row r="254" spans="1:7" ht="15.75" thickBot="1" x14ac:dyDescent="0.3">
      <c r="A254" s="55" t="s">
        <v>178</v>
      </c>
      <c r="B254" s="56" t="s">
        <v>166</v>
      </c>
      <c r="C254" s="57" t="s">
        <v>435</v>
      </c>
      <c r="D254" s="58">
        <v>58257.9</v>
      </c>
      <c r="E254" s="58">
        <v>58257.9</v>
      </c>
      <c r="F254" s="51">
        <f t="shared" si="3"/>
        <v>100</v>
      </c>
      <c r="G254" s="59"/>
    </row>
    <row r="255" spans="1:7" ht="15.75" thickBot="1" x14ac:dyDescent="0.3">
      <c r="A255" s="55" t="s">
        <v>436</v>
      </c>
      <c r="B255" s="56" t="s">
        <v>166</v>
      </c>
      <c r="C255" s="57" t="s">
        <v>437</v>
      </c>
      <c r="D255" s="58">
        <v>3883860</v>
      </c>
      <c r="E255" s="58">
        <v>3883860</v>
      </c>
      <c r="F255" s="51">
        <f t="shared" si="3"/>
        <v>100</v>
      </c>
      <c r="G255" s="59"/>
    </row>
    <row r="256" spans="1:7" ht="15.75" thickBot="1" x14ac:dyDescent="0.3">
      <c r="A256" s="55" t="s">
        <v>436</v>
      </c>
      <c r="B256" s="56" t="s">
        <v>166</v>
      </c>
      <c r="C256" s="57" t="s">
        <v>438</v>
      </c>
      <c r="D256" s="58">
        <v>1057266</v>
      </c>
      <c r="E256" s="58">
        <v>1057266</v>
      </c>
      <c r="F256" s="51">
        <f t="shared" si="3"/>
        <v>100</v>
      </c>
      <c r="G256" s="59"/>
    </row>
    <row r="257" spans="1:7" ht="24" thickBot="1" x14ac:dyDescent="0.3">
      <c r="A257" s="55" t="s">
        <v>439</v>
      </c>
      <c r="B257" s="56" t="s">
        <v>166</v>
      </c>
      <c r="C257" s="57" t="s">
        <v>440</v>
      </c>
      <c r="D257" s="58">
        <v>400000</v>
      </c>
      <c r="E257" s="58">
        <v>97000</v>
      </c>
      <c r="F257" s="51">
        <f t="shared" si="3"/>
        <v>24.25</v>
      </c>
      <c r="G257" s="59"/>
    </row>
    <row r="258" spans="1:7" ht="15.75" thickBot="1" x14ac:dyDescent="0.3">
      <c r="A258" s="55" t="s">
        <v>178</v>
      </c>
      <c r="B258" s="56" t="s">
        <v>166</v>
      </c>
      <c r="C258" s="57" t="s">
        <v>441</v>
      </c>
      <c r="D258" s="58">
        <v>100000</v>
      </c>
      <c r="E258" s="58">
        <v>100000</v>
      </c>
      <c r="F258" s="51">
        <f t="shared" si="3"/>
        <v>100</v>
      </c>
      <c r="G258" s="59"/>
    </row>
    <row r="259" spans="1:7" ht="15.75" thickBot="1" x14ac:dyDescent="0.3">
      <c r="A259" s="55" t="s">
        <v>436</v>
      </c>
      <c r="B259" s="56" t="s">
        <v>166</v>
      </c>
      <c r="C259" s="57" t="s">
        <v>442</v>
      </c>
      <c r="D259" s="58">
        <v>20894756.800000001</v>
      </c>
      <c r="E259" s="58">
        <v>3711757.76</v>
      </c>
      <c r="F259" s="51">
        <f t="shared" si="3"/>
        <v>17.7640629921091</v>
      </c>
      <c r="G259" s="59"/>
    </row>
    <row r="260" spans="1:7" ht="15.75" thickBot="1" x14ac:dyDescent="0.3">
      <c r="A260" s="55" t="s">
        <v>436</v>
      </c>
      <c r="B260" s="56" t="s">
        <v>166</v>
      </c>
      <c r="C260" s="57" t="s">
        <v>443</v>
      </c>
      <c r="D260" s="58">
        <v>5948654.2199999997</v>
      </c>
      <c r="E260" s="58">
        <v>1227986.76</v>
      </c>
      <c r="F260" s="51">
        <f t="shared" si="3"/>
        <v>20.643102029218298</v>
      </c>
      <c r="G260" s="59"/>
    </row>
    <row r="261" spans="1:7" ht="15.75" thickBot="1" x14ac:dyDescent="0.3">
      <c r="A261" s="55" t="s">
        <v>436</v>
      </c>
      <c r="B261" s="56" t="s">
        <v>166</v>
      </c>
      <c r="C261" s="57" t="s">
        <v>444</v>
      </c>
      <c r="D261" s="58">
        <v>397165.26</v>
      </c>
      <c r="E261" s="58">
        <v>229981.26</v>
      </c>
      <c r="F261" s="51">
        <f t="shared" si="3"/>
        <v>57.905683895917782</v>
      </c>
      <c r="G261" s="59"/>
    </row>
    <row r="262" spans="1:7" ht="24" thickBot="1" x14ac:dyDescent="0.3">
      <c r="A262" s="55" t="s">
        <v>175</v>
      </c>
      <c r="B262" s="56" t="s">
        <v>166</v>
      </c>
      <c r="C262" s="57" t="s">
        <v>445</v>
      </c>
      <c r="D262" s="58">
        <v>100000</v>
      </c>
      <c r="E262" s="58">
        <v>100000</v>
      </c>
      <c r="F262" s="51">
        <f t="shared" si="3"/>
        <v>100</v>
      </c>
      <c r="G262" s="59"/>
    </row>
    <row r="263" spans="1:7" ht="15.75" thickBot="1" x14ac:dyDescent="0.3">
      <c r="A263" s="55" t="s">
        <v>178</v>
      </c>
      <c r="B263" s="56" t="s">
        <v>166</v>
      </c>
      <c r="C263" s="57" t="s">
        <v>446</v>
      </c>
      <c r="D263" s="58">
        <v>30300</v>
      </c>
      <c r="E263" s="58">
        <v>25300</v>
      </c>
      <c r="F263" s="51">
        <f t="shared" si="3"/>
        <v>83.4983498349835</v>
      </c>
      <c r="G263" s="59"/>
    </row>
    <row r="264" spans="1:7" ht="24" thickBot="1" x14ac:dyDescent="0.3">
      <c r="A264" s="55" t="s">
        <v>439</v>
      </c>
      <c r="B264" s="56" t="s">
        <v>166</v>
      </c>
      <c r="C264" s="57" t="s">
        <v>447</v>
      </c>
      <c r="D264" s="58">
        <v>35000</v>
      </c>
      <c r="E264" s="58">
        <v>35000</v>
      </c>
      <c r="F264" s="51">
        <f t="shared" ref="F264:F277" si="4">E264/D264*100</f>
        <v>100</v>
      </c>
      <c r="G264" s="59"/>
    </row>
    <row r="265" spans="1:7" ht="24" thickBot="1" x14ac:dyDescent="0.3">
      <c r="A265" s="55" t="s">
        <v>439</v>
      </c>
      <c r="B265" s="56" t="s">
        <v>166</v>
      </c>
      <c r="C265" s="57" t="s">
        <v>448</v>
      </c>
      <c r="D265" s="58">
        <v>3208900</v>
      </c>
      <c r="E265" s="58">
        <v>1711927.7</v>
      </c>
      <c r="F265" s="51">
        <f t="shared" si="4"/>
        <v>53.349362709962911</v>
      </c>
      <c r="G265" s="59"/>
    </row>
    <row r="266" spans="1:7" ht="15.75" thickBot="1" x14ac:dyDescent="0.3">
      <c r="A266" s="55" t="s">
        <v>436</v>
      </c>
      <c r="B266" s="56" t="s">
        <v>166</v>
      </c>
      <c r="C266" s="57" t="s">
        <v>449</v>
      </c>
      <c r="D266" s="58">
        <v>1310715.07</v>
      </c>
      <c r="E266" s="58">
        <v>1150657.3999999999</v>
      </c>
      <c r="F266" s="51">
        <f t="shared" si="4"/>
        <v>87.788522947248921</v>
      </c>
      <c r="G266" s="59"/>
    </row>
    <row r="267" spans="1:7" ht="15.75" thickBot="1" x14ac:dyDescent="0.3">
      <c r="A267" s="55" t="s">
        <v>178</v>
      </c>
      <c r="B267" s="56" t="s">
        <v>166</v>
      </c>
      <c r="C267" s="57" t="s">
        <v>450</v>
      </c>
      <c r="D267" s="58">
        <v>530000</v>
      </c>
      <c r="E267" s="58">
        <v>363000</v>
      </c>
      <c r="F267" s="51">
        <f t="shared" si="4"/>
        <v>68.490566037735846</v>
      </c>
      <c r="G267" s="59"/>
    </row>
    <row r="268" spans="1:7" ht="15.75" thickBot="1" x14ac:dyDescent="0.3">
      <c r="A268" s="55" t="s">
        <v>178</v>
      </c>
      <c r="B268" s="56" t="s">
        <v>166</v>
      </c>
      <c r="C268" s="57" t="s">
        <v>451</v>
      </c>
      <c r="D268" s="58">
        <v>3030303.03</v>
      </c>
      <c r="E268" s="58">
        <v>599940</v>
      </c>
      <c r="F268" s="51">
        <f t="shared" si="4"/>
        <v>19.798020001979804</v>
      </c>
      <c r="G268" s="59"/>
    </row>
    <row r="269" spans="1:7" ht="46.5" thickBot="1" x14ac:dyDescent="0.3">
      <c r="A269" s="55" t="s">
        <v>314</v>
      </c>
      <c r="B269" s="56" t="s">
        <v>166</v>
      </c>
      <c r="C269" s="57" t="s">
        <v>452</v>
      </c>
      <c r="D269" s="58">
        <v>3449000</v>
      </c>
      <c r="E269" s="58">
        <v>1602218.79</v>
      </c>
      <c r="F269" s="51">
        <f t="shared" si="4"/>
        <v>46.454589446216296</v>
      </c>
      <c r="G269" s="59"/>
    </row>
    <row r="270" spans="1:7" ht="46.5" thickBot="1" x14ac:dyDescent="0.3">
      <c r="A270" s="55" t="s">
        <v>314</v>
      </c>
      <c r="B270" s="56" t="s">
        <v>166</v>
      </c>
      <c r="C270" s="57" t="s">
        <v>453</v>
      </c>
      <c r="D270" s="58">
        <v>1200000</v>
      </c>
      <c r="E270" s="58">
        <v>456158.08</v>
      </c>
      <c r="F270" s="51">
        <f t="shared" si="4"/>
        <v>38.013173333333334</v>
      </c>
      <c r="G270" s="59"/>
    </row>
    <row r="271" spans="1:7" ht="46.5" thickBot="1" x14ac:dyDescent="0.3">
      <c r="A271" s="55" t="s">
        <v>314</v>
      </c>
      <c r="B271" s="56" t="s">
        <v>166</v>
      </c>
      <c r="C271" s="57" t="s">
        <v>454</v>
      </c>
      <c r="D271" s="58">
        <v>580000</v>
      </c>
      <c r="E271" s="58">
        <v>580000</v>
      </c>
      <c r="F271" s="51">
        <f t="shared" si="4"/>
        <v>100</v>
      </c>
      <c r="G271" s="59"/>
    </row>
    <row r="272" spans="1:7" ht="15.75" thickBot="1" x14ac:dyDescent="0.3">
      <c r="A272" s="55" t="s">
        <v>455</v>
      </c>
      <c r="B272" s="56" t="s">
        <v>166</v>
      </c>
      <c r="C272" s="57" t="s">
        <v>456</v>
      </c>
      <c r="D272" s="58">
        <v>30417000</v>
      </c>
      <c r="E272" s="58">
        <v>18105916</v>
      </c>
      <c r="F272" s="51">
        <f t="shared" si="4"/>
        <v>59.525646842226386</v>
      </c>
      <c r="G272" s="59"/>
    </row>
    <row r="273" spans="1:7" ht="15.75" thickBot="1" x14ac:dyDescent="0.3">
      <c r="A273" s="55" t="s">
        <v>455</v>
      </c>
      <c r="B273" s="56" t="s">
        <v>166</v>
      </c>
      <c r="C273" s="57" t="s">
        <v>457</v>
      </c>
      <c r="D273" s="58">
        <v>4941100</v>
      </c>
      <c r="E273" s="58">
        <v>3705825</v>
      </c>
      <c r="F273" s="51">
        <f t="shared" si="4"/>
        <v>75</v>
      </c>
      <c r="G273" s="59"/>
    </row>
    <row r="274" spans="1:7" ht="15.75" thickBot="1" x14ac:dyDescent="0.3">
      <c r="A274" s="55" t="s">
        <v>225</v>
      </c>
      <c r="B274" s="56" t="s">
        <v>166</v>
      </c>
      <c r="C274" s="57" t="s">
        <v>458</v>
      </c>
      <c r="D274" s="58">
        <v>2324390</v>
      </c>
      <c r="E274" s="58">
        <v>2033190</v>
      </c>
      <c r="F274" s="51">
        <f t="shared" si="4"/>
        <v>87.471981896325488</v>
      </c>
      <c r="G274" s="59"/>
    </row>
    <row r="275" spans="1:7" ht="15.75" thickBot="1" x14ac:dyDescent="0.3">
      <c r="A275" s="55" t="s">
        <v>225</v>
      </c>
      <c r="B275" s="56" t="s">
        <v>166</v>
      </c>
      <c r="C275" s="57" t="s">
        <v>459</v>
      </c>
      <c r="D275" s="58">
        <v>11000000</v>
      </c>
      <c r="E275" s="58">
        <v>6416900</v>
      </c>
      <c r="F275" s="51">
        <f t="shared" si="4"/>
        <v>58.335454545454546</v>
      </c>
      <c r="G275" s="59"/>
    </row>
    <row r="276" spans="1:7" ht="15.75" thickBot="1" x14ac:dyDescent="0.3">
      <c r="A276" s="55" t="s">
        <v>225</v>
      </c>
      <c r="B276" s="56" t="s">
        <v>166</v>
      </c>
      <c r="C276" s="57" t="s">
        <v>460</v>
      </c>
      <c r="D276" s="58">
        <v>260000</v>
      </c>
      <c r="E276" s="58">
        <v>92789.32</v>
      </c>
      <c r="F276" s="51">
        <f t="shared" si="4"/>
        <v>35.688200000000002</v>
      </c>
      <c r="G276" s="59"/>
    </row>
    <row r="277" spans="1:7" ht="15.75" thickBot="1" x14ac:dyDescent="0.3">
      <c r="A277" s="55" t="s">
        <v>225</v>
      </c>
      <c r="B277" s="56" t="s">
        <v>166</v>
      </c>
      <c r="C277" s="57" t="s">
        <v>461</v>
      </c>
      <c r="D277" s="58">
        <v>370000</v>
      </c>
      <c r="E277" s="58">
        <v>370000</v>
      </c>
      <c r="F277" s="51">
        <f t="shared" si="4"/>
        <v>100</v>
      </c>
      <c r="G277" s="59"/>
    </row>
    <row r="278" spans="1:7" ht="24" customHeight="1" thickBot="1" x14ac:dyDescent="0.3">
      <c r="A278" s="60" t="s">
        <v>462</v>
      </c>
      <c r="B278" s="61" t="s">
        <v>463</v>
      </c>
      <c r="C278" s="62" t="s">
        <v>32</v>
      </c>
      <c r="D278" s="63">
        <v>-25910431.190000001</v>
      </c>
      <c r="E278" s="63">
        <v>18856697.359999999</v>
      </c>
      <c r="F278" s="64" t="s">
        <v>32</v>
      </c>
      <c r="G278" s="65"/>
    </row>
    <row r="279" spans="1:7" ht="15" customHeight="1" x14ac:dyDescent="0.25">
      <c r="A279" s="66"/>
      <c r="B279" s="67"/>
      <c r="C279" s="67"/>
      <c r="D279" s="67"/>
      <c r="E279" s="67"/>
      <c r="F279" s="67"/>
      <c r="G279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8"/>
      <c r="B1" s="69"/>
      <c r="C1" s="70"/>
      <c r="D1" s="18"/>
      <c r="E1" s="71"/>
      <c r="F1" s="45" t="s">
        <v>464</v>
      </c>
      <c r="G1" s="15"/>
    </row>
    <row r="2" spans="1:7" ht="14.1" customHeight="1" x14ac:dyDescent="0.25">
      <c r="A2" s="115" t="s">
        <v>465</v>
      </c>
      <c r="B2" s="116"/>
      <c r="C2" s="116"/>
      <c r="D2" s="116"/>
      <c r="E2" s="116"/>
      <c r="F2" s="116"/>
      <c r="G2" s="15"/>
    </row>
    <row r="3" spans="1:7" ht="12" customHeight="1" x14ac:dyDescent="0.25">
      <c r="A3" s="72"/>
      <c r="B3" s="73"/>
      <c r="C3" s="74"/>
      <c r="D3" s="75"/>
      <c r="E3" s="76"/>
      <c r="F3" s="77"/>
      <c r="G3" s="15"/>
    </row>
    <row r="4" spans="1:7" ht="13.5" customHeight="1" x14ac:dyDescent="0.25">
      <c r="A4" s="123" t="s">
        <v>21</v>
      </c>
      <c r="B4" s="123" t="s">
        <v>22</v>
      </c>
      <c r="C4" s="123" t="s">
        <v>466</v>
      </c>
      <c r="D4" s="123" t="s">
        <v>24</v>
      </c>
      <c r="E4" s="123" t="s">
        <v>25</v>
      </c>
      <c r="F4" s="123" t="s">
        <v>26</v>
      </c>
      <c r="G4" s="15"/>
    </row>
    <row r="5" spans="1:7" ht="12" customHeight="1" x14ac:dyDescent="0.25">
      <c r="A5" s="124"/>
      <c r="B5" s="124"/>
      <c r="C5" s="124"/>
      <c r="D5" s="124"/>
      <c r="E5" s="124"/>
      <c r="F5" s="124"/>
      <c r="G5" s="15"/>
    </row>
    <row r="6" spans="1:7" ht="12" customHeight="1" x14ac:dyDescent="0.25">
      <c r="A6" s="124"/>
      <c r="B6" s="124"/>
      <c r="C6" s="124"/>
      <c r="D6" s="124"/>
      <c r="E6" s="124"/>
      <c r="F6" s="124"/>
      <c r="G6" s="15"/>
    </row>
    <row r="7" spans="1:7" ht="11.25" customHeight="1" x14ac:dyDescent="0.25">
      <c r="A7" s="124"/>
      <c r="B7" s="124"/>
      <c r="C7" s="124"/>
      <c r="D7" s="124"/>
      <c r="E7" s="124"/>
      <c r="F7" s="124"/>
      <c r="G7" s="15"/>
    </row>
    <row r="8" spans="1:7" ht="10.5" customHeight="1" x14ac:dyDescent="0.25">
      <c r="A8" s="124"/>
      <c r="B8" s="124"/>
      <c r="C8" s="124"/>
      <c r="D8" s="124"/>
      <c r="E8" s="124"/>
      <c r="F8" s="124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0" t="s">
        <v>467</v>
      </c>
      <c r="B10" s="78">
        <v>500</v>
      </c>
      <c r="C10" s="79" t="s">
        <v>32</v>
      </c>
      <c r="D10" s="36">
        <v>25910431.190000001</v>
      </c>
      <c r="E10" s="36">
        <v>-18856697.359999999</v>
      </c>
      <c r="F10" s="51">
        <v>44767128.549999997</v>
      </c>
      <c r="G10" s="15"/>
    </row>
    <row r="11" spans="1:7" ht="12" customHeight="1" x14ac:dyDescent="0.25">
      <c r="A11" s="80" t="s">
        <v>33</v>
      </c>
      <c r="B11" s="81"/>
      <c r="C11" s="82"/>
      <c r="D11" s="83"/>
      <c r="E11" s="83"/>
      <c r="F11" s="84"/>
      <c r="G11" s="15"/>
    </row>
    <row r="12" spans="1:7" ht="18" customHeight="1" x14ac:dyDescent="0.25">
      <c r="A12" s="85" t="s">
        <v>468</v>
      </c>
      <c r="B12" s="81">
        <v>520</v>
      </c>
      <c r="C12" s="82" t="s">
        <v>32</v>
      </c>
      <c r="D12" s="86" t="s">
        <v>38</v>
      </c>
      <c r="E12" s="86" t="s">
        <v>38</v>
      </c>
      <c r="F12" s="87" t="s">
        <v>38</v>
      </c>
      <c r="G12" s="15"/>
    </row>
    <row r="13" spans="1:7" ht="12" customHeight="1" x14ac:dyDescent="0.25">
      <c r="A13" s="88" t="s">
        <v>469</v>
      </c>
      <c r="B13" s="81"/>
      <c r="C13" s="82"/>
      <c r="D13" s="83"/>
      <c r="E13" s="83"/>
      <c r="F13" s="84"/>
      <c r="G13" s="15"/>
    </row>
    <row r="14" spans="1:7" ht="14.1" customHeight="1" x14ac:dyDescent="0.25">
      <c r="A14" s="89" t="s">
        <v>470</v>
      </c>
      <c r="B14" s="81">
        <v>620</v>
      </c>
      <c r="C14" s="82" t="s">
        <v>32</v>
      </c>
      <c r="D14" s="86" t="s">
        <v>38</v>
      </c>
      <c r="E14" s="86" t="s">
        <v>38</v>
      </c>
      <c r="F14" s="87" t="s">
        <v>38</v>
      </c>
      <c r="G14" s="15"/>
    </row>
    <row r="15" spans="1:7" ht="12.95" customHeight="1" x14ac:dyDescent="0.25">
      <c r="A15" s="90" t="s">
        <v>469</v>
      </c>
      <c r="B15" s="81"/>
      <c r="C15" s="82"/>
      <c r="D15" s="83"/>
      <c r="E15" s="83"/>
      <c r="F15" s="84"/>
      <c r="G15" s="15"/>
    </row>
    <row r="16" spans="1:7" ht="14.1" customHeight="1" x14ac:dyDescent="0.25">
      <c r="A16" s="91" t="s">
        <v>471</v>
      </c>
      <c r="B16" s="81">
        <v>700</v>
      </c>
      <c r="C16" s="82"/>
      <c r="D16" s="86" t="s">
        <v>38</v>
      </c>
      <c r="E16" s="86" t="s">
        <v>38</v>
      </c>
      <c r="F16" s="87" t="s">
        <v>38</v>
      </c>
      <c r="G16" s="15"/>
    </row>
    <row r="17" spans="1:7" ht="23.25" x14ac:dyDescent="0.25">
      <c r="A17" s="92" t="s">
        <v>472</v>
      </c>
      <c r="B17" s="81">
        <v>700</v>
      </c>
      <c r="C17" s="82" t="s">
        <v>473</v>
      </c>
      <c r="D17" s="86">
        <v>25910431.190000001</v>
      </c>
      <c r="E17" s="86">
        <v>-18856697.359999999</v>
      </c>
      <c r="F17" s="87">
        <v>44767128.549999997</v>
      </c>
      <c r="G17" s="15"/>
    </row>
    <row r="18" spans="1:7" ht="14.1" customHeight="1" x14ac:dyDescent="0.25">
      <c r="A18" s="89" t="s">
        <v>474</v>
      </c>
      <c r="B18" s="81">
        <v>710</v>
      </c>
      <c r="C18" s="82"/>
      <c r="D18" s="86" t="s">
        <v>38</v>
      </c>
      <c r="E18" s="86" t="s">
        <v>38</v>
      </c>
      <c r="F18" s="93" t="s">
        <v>475</v>
      </c>
      <c r="G18" s="15"/>
    </row>
    <row r="19" spans="1:7" x14ac:dyDescent="0.25">
      <c r="A19" s="55" t="s">
        <v>476</v>
      </c>
      <c r="B19" s="81">
        <v>710</v>
      </c>
      <c r="C19" s="82" t="s">
        <v>477</v>
      </c>
      <c r="D19" s="86">
        <v>-1177909883.3399999</v>
      </c>
      <c r="E19" s="86">
        <v>-671808176.64999998</v>
      </c>
      <c r="F19" s="93" t="s">
        <v>475</v>
      </c>
      <c r="G19" s="15"/>
    </row>
    <row r="20" spans="1:7" ht="23.25" x14ac:dyDescent="0.25">
      <c r="A20" s="55" t="s">
        <v>478</v>
      </c>
      <c r="B20" s="81">
        <v>710</v>
      </c>
      <c r="C20" s="82" t="s">
        <v>479</v>
      </c>
      <c r="D20" s="86">
        <v>-1177909883.3399999</v>
      </c>
      <c r="E20" s="86">
        <v>-671808176.64999998</v>
      </c>
      <c r="F20" s="93" t="s">
        <v>475</v>
      </c>
      <c r="G20" s="15"/>
    </row>
    <row r="21" spans="1:7" ht="14.1" customHeight="1" x14ac:dyDescent="0.25">
      <c r="A21" s="89" t="s">
        <v>480</v>
      </c>
      <c r="B21" s="81">
        <v>720</v>
      </c>
      <c r="C21" s="82"/>
      <c r="D21" s="86" t="s">
        <v>38</v>
      </c>
      <c r="E21" s="86" t="s">
        <v>38</v>
      </c>
      <c r="F21" s="93" t="s">
        <v>475</v>
      </c>
      <c r="G21" s="15"/>
    </row>
    <row r="22" spans="1:7" x14ac:dyDescent="0.25">
      <c r="A22" s="55" t="s">
        <v>481</v>
      </c>
      <c r="B22" s="81">
        <v>720</v>
      </c>
      <c r="C22" s="94" t="s">
        <v>482</v>
      </c>
      <c r="D22" s="86">
        <v>1203820314.53</v>
      </c>
      <c r="E22" s="86">
        <v>652951479.28999996</v>
      </c>
      <c r="F22" s="93" t="s">
        <v>475</v>
      </c>
      <c r="G22" s="15"/>
    </row>
    <row r="23" spans="1:7" ht="23.25" x14ac:dyDescent="0.25">
      <c r="A23" s="55" t="s">
        <v>483</v>
      </c>
      <c r="B23" s="81">
        <v>720</v>
      </c>
      <c r="C23" s="94" t="s">
        <v>484</v>
      </c>
      <c r="D23" s="86">
        <v>1203820314.53</v>
      </c>
      <c r="E23" s="86">
        <v>652951479.28999996</v>
      </c>
      <c r="F23" s="93" t="s">
        <v>475</v>
      </c>
      <c r="G23" s="15"/>
    </row>
    <row r="24" spans="1:7" ht="10.5" customHeight="1" x14ac:dyDescent="0.25">
      <c r="A24" s="95"/>
      <c r="B24" s="96"/>
      <c r="C24" s="97"/>
      <c r="D24" s="98"/>
      <c r="E24" s="99"/>
      <c r="F24" s="99"/>
      <c r="G24" s="15"/>
    </row>
    <row r="25" spans="1:7" x14ac:dyDescent="0.25">
      <c r="A25" s="100"/>
      <c r="B25" s="101"/>
      <c r="C25" s="100"/>
      <c r="D25" s="11"/>
      <c r="E25" s="102"/>
      <c r="F25" s="102"/>
      <c r="G25" s="15"/>
    </row>
    <row r="26" spans="1:7" ht="20.100000000000001" customHeight="1" x14ac:dyDescent="0.25">
      <c r="A26" s="17" t="s">
        <v>485</v>
      </c>
      <c r="B26" s="103"/>
      <c r="C26" s="15"/>
      <c r="D26" s="131" t="s">
        <v>486</v>
      </c>
      <c r="E26" s="132"/>
      <c r="F26" s="15"/>
      <c r="G26" s="15"/>
    </row>
    <row r="27" spans="1:7" ht="9.9499999999999993" customHeight="1" x14ac:dyDescent="0.25">
      <c r="A27" s="105"/>
      <c r="B27" s="106" t="s">
        <v>487</v>
      </c>
      <c r="C27" s="15"/>
      <c r="D27" s="127" t="s">
        <v>488</v>
      </c>
      <c r="E27" s="128"/>
      <c r="F27" s="15"/>
      <c r="G27" s="15"/>
    </row>
    <row r="28" spans="1:7" ht="9.9499999999999993" customHeight="1" x14ac:dyDescent="0.25">
      <c r="A28" s="100"/>
      <c r="B28" s="107"/>
      <c r="C28" s="108"/>
      <c r="D28" s="102"/>
      <c r="E28" s="102"/>
      <c r="F28" s="102"/>
      <c r="G28" s="15"/>
    </row>
    <row r="29" spans="1:7" ht="10.5" customHeight="1" x14ac:dyDescent="0.25">
      <c r="A29" s="109"/>
      <c r="B29" s="110"/>
      <c r="C29" s="108"/>
      <c r="D29" s="70"/>
      <c r="E29" s="133"/>
      <c r="F29" s="134"/>
      <c r="G29" s="15"/>
    </row>
    <row r="30" spans="1:7" x14ac:dyDescent="0.25">
      <c r="A30" s="68" t="s">
        <v>489</v>
      </c>
      <c r="B30" s="104"/>
      <c r="C30" s="15"/>
      <c r="D30" s="135"/>
      <c r="E30" s="136"/>
      <c r="F30" s="105"/>
      <c r="G30" s="15"/>
    </row>
    <row r="31" spans="1:7" ht="11.1" customHeight="1" x14ac:dyDescent="0.25">
      <c r="A31" s="15"/>
      <c r="B31" s="106" t="s">
        <v>487</v>
      </c>
      <c r="C31" s="15"/>
      <c r="D31" s="127" t="s">
        <v>488</v>
      </c>
      <c r="E31" s="128"/>
      <c r="F31" s="15"/>
      <c r="G31" s="15"/>
    </row>
    <row r="32" spans="1:7" ht="11.1" customHeight="1" x14ac:dyDescent="0.25">
      <c r="A32" s="15"/>
      <c r="B32" s="105"/>
      <c r="C32" s="15"/>
      <c r="D32" s="105"/>
      <c r="E32" s="105"/>
      <c r="F32" s="15"/>
      <c r="G32" s="15"/>
    </row>
    <row r="33" spans="1:7" ht="11.1" customHeight="1" x14ac:dyDescent="0.25">
      <c r="A33" s="15"/>
      <c r="B33" s="105"/>
      <c r="C33" s="15"/>
      <c r="D33" s="105"/>
      <c r="E33" s="105"/>
      <c r="F33" s="15"/>
      <c r="G33" s="15"/>
    </row>
    <row r="34" spans="1:7" ht="11.1" customHeight="1" x14ac:dyDescent="0.25">
      <c r="A34" s="15"/>
      <c r="B34" s="105"/>
      <c r="C34" s="15"/>
      <c r="D34" s="105"/>
      <c r="E34" s="105"/>
      <c r="F34" s="15"/>
      <c r="G34" s="15"/>
    </row>
    <row r="35" spans="1:7" ht="11.1" customHeight="1" x14ac:dyDescent="0.25">
      <c r="A35" s="15"/>
      <c r="B35" s="105"/>
      <c r="C35" s="15"/>
      <c r="D35" s="105"/>
      <c r="E35" s="105"/>
      <c r="F35" s="15"/>
      <c r="G35" s="15"/>
    </row>
    <row r="36" spans="1:7" ht="11.1" customHeight="1" x14ac:dyDescent="0.25">
      <c r="A36" s="15"/>
      <c r="B36" s="105"/>
      <c r="C36" s="15"/>
      <c r="D36" s="105"/>
      <c r="E36" s="105"/>
      <c r="F36" s="15"/>
      <c r="G36" s="15"/>
    </row>
    <row r="37" spans="1:7" ht="11.1" customHeight="1" x14ac:dyDescent="0.25">
      <c r="A37" s="15"/>
      <c r="B37" s="105"/>
      <c r="C37" s="15"/>
      <c r="D37" s="105"/>
      <c r="E37" s="105"/>
      <c r="F37" s="15"/>
      <c r="G37" s="15"/>
    </row>
    <row r="38" spans="1:7" ht="17.100000000000001" customHeight="1" x14ac:dyDescent="0.25">
      <c r="A38" s="11"/>
      <c r="B38" s="103"/>
      <c r="C38" s="108"/>
      <c r="D38" s="11"/>
      <c r="E38" s="11"/>
      <c r="F38" s="111" t="s">
        <v>490</v>
      </c>
      <c r="G38" s="15"/>
    </row>
    <row r="39" spans="1:7" ht="17.25" customHeight="1" x14ac:dyDescent="0.25">
      <c r="A39" s="17" t="s">
        <v>491</v>
      </c>
      <c r="B39" s="112"/>
      <c r="C39" s="15"/>
      <c r="D39" s="131"/>
      <c r="E39" s="132"/>
      <c r="F39" s="111" t="s">
        <v>490</v>
      </c>
      <c r="G39" s="15"/>
    </row>
    <row r="40" spans="1:7" ht="12" customHeight="1" x14ac:dyDescent="0.25">
      <c r="A40" s="105"/>
      <c r="B40" s="106" t="s">
        <v>487</v>
      </c>
      <c r="C40" s="15"/>
      <c r="D40" s="127" t="s">
        <v>488</v>
      </c>
      <c r="E40" s="128"/>
      <c r="F40" s="111" t="s">
        <v>490</v>
      </c>
      <c r="G40" s="15"/>
    </row>
    <row r="41" spans="1:7" ht="17.100000000000001" customHeight="1" x14ac:dyDescent="0.25">
      <c r="A41" s="17"/>
      <c r="B41" s="17"/>
      <c r="C41" s="17"/>
      <c r="D41" s="108"/>
      <c r="E41" s="11"/>
      <c r="F41" s="11"/>
      <c r="G41" s="15"/>
    </row>
    <row r="42" spans="1:7" hidden="1" x14ac:dyDescent="0.25">
      <c r="A42" s="17"/>
      <c r="B42" s="17" t="s">
        <v>492</v>
      </c>
      <c r="C42" s="17"/>
      <c r="D42" s="108"/>
      <c r="E42" s="11"/>
      <c r="F42" s="15"/>
      <c r="G42" s="15"/>
    </row>
    <row r="43" spans="1:7" hidden="1" x14ac:dyDescent="0.25">
      <c r="A43" s="111" t="s">
        <v>485</v>
      </c>
      <c r="B43" s="17"/>
      <c r="C43" s="17"/>
      <c r="D43" s="131"/>
      <c r="E43" s="132"/>
      <c r="F43" s="111" t="s">
        <v>492</v>
      </c>
      <c r="G43" s="15"/>
    </row>
    <row r="44" spans="1:7" hidden="1" x14ac:dyDescent="0.25">
      <c r="A44" s="111" t="s">
        <v>493</v>
      </c>
      <c r="B44" s="106" t="s">
        <v>487</v>
      </c>
      <c r="C44" s="15"/>
      <c r="D44" s="127" t="s">
        <v>488</v>
      </c>
      <c r="E44" s="128"/>
      <c r="F44" s="111" t="s">
        <v>492</v>
      </c>
      <c r="G44" s="15"/>
    </row>
    <row r="45" spans="1:7" ht="17.100000000000001" customHeight="1" x14ac:dyDescent="0.25">
      <c r="A45" s="111"/>
      <c r="B45" s="105"/>
      <c r="C45" s="15"/>
      <c r="D45" s="105"/>
      <c r="E45" s="105"/>
      <c r="F45" s="111"/>
      <c r="G45" s="15"/>
    </row>
    <row r="46" spans="1:7" hidden="1" x14ac:dyDescent="0.25">
      <c r="A46" s="17"/>
      <c r="B46" s="17" t="s">
        <v>492</v>
      </c>
      <c r="C46" s="17"/>
      <c r="D46" s="108"/>
      <c r="E46" s="11"/>
      <c r="F46" s="111" t="s">
        <v>492</v>
      </c>
      <c r="G46" s="15"/>
    </row>
    <row r="47" spans="1:7" hidden="1" x14ac:dyDescent="0.25">
      <c r="A47" s="111" t="s">
        <v>491</v>
      </c>
      <c r="B47" s="17"/>
      <c r="C47" s="17"/>
      <c r="D47" s="131"/>
      <c r="E47" s="132"/>
      <c r="F47" s="111" t="s">
        <v>492</v>
      </c>
      <c r="G47" s="15"/>
    </row>
    <row r="48" spans="1:7" hidden="1" x14ac:dyDescent="0.25">
      <c r="A48" s="111" t="s">
        <v>493</v>
      </c>
      <c r="B48" s="106" t="s">
        <v>487</v>
      </c>
      <c r="C48" s="15"/>
      <c r="D48" s="127" t="s">
        <v>488</v>
      </c>
      <c r="E48" s="128"/>
      <c r="F48" s="111" t="s">
        <v>492</v>
      </c>
      <c r="G48" s="15"/>
    </row>
    <row r="49" spans="1:7" ht="17.100000000000001" customHeight="1" x14ac:dyDescent="0.25">
      <c r="A49" s="17"/>
      <c r="B49" s="17"/>
      <c r="C49" s="17"/>
      <c r="D49" s="108"/>
      <c r="E49" s="11"/>
      <c r="F49" s="11"/>
      <c r="G49" s="15"/>
    </row>
    <row r="50" spans="1:7" ht="17.100000000000001" customHeight="1" x14ac:dyDescent="0.25">
      <c r="A50" s="17" t="s">
        <v>494</v>
      </c>
      <c r="B50" s="100"/>
      <c r="C50" s="100"/>
      <c r="D50" s="108"/>
      <c r="E50" s="2"/>
      <c r="F50" s="2"/>
      <c r="G50" s="15"/>
    </row>
    <row r="51" spans="1:7" hidden="1" x14ac:dyDescent="0.25">
      <c r="A51" s="113" t="s">
        <v>492</v>
      </c>
      <c r="B51" s="113"/>
      <c r="C51" s="113"/>
      <c r="D51" s="113"/>
      <c r="E51" s="113"/>
      <c r="F51" s="113"/>
      <c r="G51" s="15"/>
    </row>
    <row r="52" spans="1:7" hidden="1" x14ac:dyDescent="0.25">
      <c r="A52" s="129" t="s">
        <v>492</v>
      </c>
      <c r="B52" s="130"/>
      <c r="C52" s="130"/>
      <c r="D52" s="130"/>
      <c r="E52" s="130"/>
      <c r="F52" s="130"/>
      <c r="G52" s="15"/>
    </row>
    <row r="53" spans="1:7" hidden="1" x14ac:dyDescent="0.25">
      <c r="A53" s="114" t="s">
        <v>492</v>
      </c>
      <c r="B53" s="114"/>
      <c r="C53" s="114"/>
      <c r="D53" s="114"/>
      <c r="E53" s="114"/>
      <c r="F53" s="114"/>
      <c r="G53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26:E26"/>
    <mergeCell ref="D27:E27"/>
    <mergeCell ref="E29:F29"/>
    <mergeCell ref="D30:E30"/>
    <mergeCell ref="D31:E31"/>
    <mergeCell ref="D48:E48"/>
    <mergeCell ref="A52:F52"/>
    <mergeCell ref="D39:E39"/>
    <mergeCell ref="D40:E40"/>
    <mergeCell ref="D43:E43"/>
    <mergeCell ref="D44:E44"/>
    <mergeCell ref="D47:E47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872166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15474C0-0B82-463F-9C97-64A2A0AB64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FIN-06\SYRGALAY</dc:creator>
  <cp:lastModifiedBy>SYRGALAY</cp:lastModifiedBy>
  <dcterms:created xsi:type="dcterms:W3CDTF">2023-07-12T04:00:24Z</dcterms:created>
  <dcterms:modified xsi:type="dcterms:W3CDTF">2023-07-12T04:18:57Z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SV_0503117M_20220601_6.xlsx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