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0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state="hidden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5" i="3"/>
  <c r="F26" i="3"/>
  <c r="F27" i="3"/>
  <c r="F29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8" i="3"/>
  <c r="F49" i="3"/>
  <c r="F50" i="3"/>
  <c r="F51" i="3"/>
  <c r="F52" i="3"/>
  <c r="F53" i="3"/>
  <c r="F54" i="3"/>
  <c r="F56" i="3"/>
  <c r="F57" i="3"/>
  <c r="F58" i="3"/>
  <c r="F59" i="3"/>
  <c r="F60" i="3"/>
  <c r="F61" i="3"/>
  <c r="F63" i="3"/>
  <c r="F64" i="3"/>
  <c r="F67" i="3"/>
  <c r="F68" i="3"/>
  <c r="F70" i="3"/>
  <c r="F71" i="3"/>
  <c r="F73" i="3"/>
  <c r="F74" i="3"/>
  <c r="F77" i="3"/>
  <c r="F78" i="3"/>
  <c r="F79" i="3"/>
  <c r="F81" i="3"/>
  <c r="F82" i="3"/>
  <c r="F83" i="3"/>
  <c r="F87" i="3"/>
  <c r="F89" i="3"/>
  <c r="F90" i="3"/>
  <c r="F93" i="3"/>
  <c r="F94" i="3"/>
  <c r="F96" i="3"/>
  <c r="F97" i="3"/>
  <c r="F98" i="3"/>
  <c r="F100" i="3"/>
  <c r="F103" i="3"/>
  <c r="F104" i="3"/>
  <c r="F106" i="3"/>
  <c r="F107" i="3"/>
  <c r="F108" i="3"/>
  <c r="F113" i="3"/>
  <c r="F115" i="3"/>
  <c r="F116" i="3"/>
  <c r="F117" i="3"/>
  <c r="F118" i="3"/>
  <c r="F119" i="3"/>
  <c r="F120" i="3"/>
  <c r="F125" i="3"/>
  <c r="F127" i="3"/>
  <c r="F129" i="3"/>
  <c r="F130" i="3"/>
  <c r="F132" i="3"/>
  <c r="F133" i="3"/>
  <c r="F134" i="3"/>
  <c r="F135" i="3"/>
  <c r="F137" i="3"/>
  <c r="F138" i="3"/>
  <c r="F139" i="3"/>
  <c r="F141" i="3"/>
  <c r="F142" i="3"/>
  <c r="F144" i="3"/>
  <c r="F145" i="3"/>
  <c r="F146" i="3"/>
  <c r="F147" i="3"/>
  <c r="F148" i="3"/>
  <c r="F149" i="3"/>
  <c r="F150" i="3"/>
  <c r="F151" i="3"/>
  <c r="F152" i="3"/>
  <c r="F154" i="3"/>
  <c r="F155" i="3"/>
  <c r="F156" i="3"/>
  <c r="F157" i="3"/>
  <c r="F159" i="3"/>
  <c r="F160" i="3"/>
  <c r="F161" i="3"/>
  <c r="F162" i="3"/>
  <c r="F163" i="3"/>
  <c r="F164" i="3"/>
  <c r="F165" i="3"/>
  <c r="F166" i="3"/>
  <c r="F168" i="3"/>
  <c r="F169" i="3"/>
  <c r="F170" i="3"/>
  <c r="F171" i="3"/>
  <c r="F172" i="3"/>
  <c r="F173" i="3"/>
  <c r="F174" i="3"/>
  <c r="F175" i="3"/>
  <c r="F176" i="3"/>
  <c r="F178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5" i="3"/>
  <c r="F206" i="3"/>
  <c r="F207" i="3"/>
  <c r="F208" i="3"/>
  <c r="F209" i="3"/>
  <c r="F210" i="3"/>
  <c r="F211" i="3"/>
  <c r="F213" i="3"/>
  <c r="F215" i="3"/>
  <c r="F216" i="3"/>
  <c r="F217" i="3"/>
  <c r="F218" i="3"/>
  <c r="F219" i="3"/>
  <c r="F220" i="3"/>
  <c r="F221" i="3"/>
  <c r="F222" i="3"/>
  <c r="F223" i="3"/>
  <c r="F226" i="3"/>
  <c r="F228" i="3"/>
  <c r="F229" i="3"/>
  <c r="F230" i="3"/>
  <c r="F231" i="3"/>
  <c r="F232" i="3"/>
  <c r="F233" i="3"/>
  <c r="F234" i="3"/>
  <c r="F235" i="3"/>
  <c r="F236" i="3"/>
  <c r="F237" i="3"/>
  <c r="F240" i="3"/>
  <c r="F241" i="3"/>
  <c r="F242" i="3"/>
  <c r="F243" i="3"/>
  <c r="F244" i="3"/>
  <c r="F7" i="3"/>
  <c r="F18" i="2"/>
  <c r="F19" i="2"/>
  <c r="F21" i="2"/>
  <c r="F22" i="2"/>
  <c r="F23" i="2"/>
  <c r="F25" i="2"/>
  <c r="F27" i="2"/>
  <c r="F29" i="2"/>
  <c r="F30" i="2"/>
  <c r="F31" i="2"/>
  <c r="F32" i="2"/>
  <c r="F33" i="2"/>
  <c r="F34" i="2"/>
  <c r="F36" i="2"/>
  <c r="F37" i="2"/>
  <c r="F38" i="2"/>
  <c r="F42" i="2"/>
  <c r="F43" i="2"/>
  <c r="F46" i="2"/>
  <c r="F48" i="2"/>
  <c r="F49" i="2"/>
  <c r="F51" i="2"/>
  <c r="F55" i="2"/>
  <c r="F56" i="2"/>
  <c r="F57" i="2"/>
  <c r="F58" i="2"/>
  <c r="F61" i="2"/>
  <c r="F63" i="2"/>
  <c r="F16" i="2"/>
</calcChain>
</file>

<file path=xl/sharedStrings.xml><?xml version="1.0" encoding="utf-8"?>
<sst xmlns="http://schemas.openxmlformats.org/spreadsheetml/2006/main" count="1058" uniqueCount="432">
  <si>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</si>
  <si>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</si>
  <si>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</si>
  <si>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</si>
  <si>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</si>
  <si>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</si>
  <si>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</si>
  <si>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</si>
  <si>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</si>
  <si>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</si>
  <si>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</si>
  <si>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</si>
  <si>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</si>
  <si>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</si>
  <si>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</si>
  <si>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</si>
  <si>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</si>
  <si>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</si>
  <si>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</si>
  <si>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</si>
  <si>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</si>
  <si>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</si>
  <si>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</si>
  <si>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</si>
  <si>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</si>
  <si>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</si>
  <si>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</si>
  <si>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</si>
  <si>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</si>
  <si>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</si>
  <si>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</si>
  <si>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</si>
  <si>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</si>
  <si>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</si>
  <si>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</si>
  <si>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</si>
  <si>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</si>
  <si>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</si>
  <si>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</si>
  <si>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</si>
  <si>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</si>
  <si>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</si>
  <si>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</si>
  <si>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</si>
  <si>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</si>
  <si>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</si>
  <si>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</si>
  <si>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</si>
  <si>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</si>
  <si>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</si>
  <si>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</si>
  <si>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</si>
  <si>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</si>
  <si>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</si>
  <si>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</si>
  <si>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</si>
  <si>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</si>
  <si>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</si>
  <si>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</si>
  <si>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</si>
  <si>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</si>
  <si>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</si>
  <si>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</si>
  <si>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</si>
  <si>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</si>
  <si>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</si>
  <si>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</si>
  <si>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</si>
  <si>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</si>
  <si>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</si>
  <si>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</si>
  <si>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</si>
  <si>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</si>
  <si>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</si>
  <si>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</si>
  <si>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</si>
  <si>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</si>
  <si>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</si>
  <si>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</si>
  <si>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</si>
  <si>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</si>
  <si>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</si>
  <si>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</si>
  <si>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</si>
  <si>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</si>
  <si>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</si>
  <si>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</si>
  <si>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</si>
  <si>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</si>
  <si>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</si>
  <si>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</si>
  <si>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</si>
  <si>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</si>
  <si>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</si>
  <si>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</si>
  <si>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</si>
  <si>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</si>
  <si>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</si>
  <si>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</si>
  <si>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</si>
  <si>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</si>
  <si>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</si>
  <si>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</si>
  <si>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</si>
  <si>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</si>
  <si>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</si>
  <si>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</si>
  <si>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</si>
  <si>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</si>
  <si>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</si>
  <si>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</si>
  <si>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</si>
  <si>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</si>
  <si>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</si>
  <si>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</si>
  <si>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</si>
  <si>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</si>
  <si>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</si>
  <si>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</si>
  <si>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</si>
  <si>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</si>
  <si>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</si>
  <si>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</si>
  <si>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</si>
  <si>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</si>
  <si>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</si>
  <si>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</si>
  <si>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</si>
  <si>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</si>
  <si>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</si>
  <si>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</si>
  <si>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</si>
  <si>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</si>
  <si>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</si>
  <si>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</si>
  <si>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</si>
  <si>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</si>
  <si>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</si>
  <si>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</si>
  <si>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</si>
  <si>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</si>
  <si>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0 А0 80000 123</t>
  </si>
  <si>
    <t>000 0103 99 0 А0 80000 129</t>
  </si>
  <si>
    <t xml:space="preserve">  Закупка товаров, работ, услуг в сфере информационно-коммуникационных технологий</t>
  </si>
  <si>
    <t>000 0103 99 0 А0 80000 242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</si>
  <si>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</si>
  <si>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</si>
  <si>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</si>
  <si>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</si>
  <si>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</si>
  <si>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</si>
  <si>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</si>
  <si>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242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</si>
  <si>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</si>
  <si>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</si>
  <si>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</si>
  <si>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</si>
  <si>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</si>
  <si>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</si>
  <si>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000 0104 02 3 00 45500 242</t>
  </si>
  <si>
    <t>000 0104 02 3 00 45500 244</t>
  </si>
  <si>
    <t>000 0104 99 0 00 41100 244</t>
  </si>
  <si>
    <t>000 0104 99 0 00 43400 121</t>
  </si>
  <si>
    <t>000 0104 99 0 00 43400 129</t>
  </si>
  <si>
    <t>000 0104 99 0 А0 80100 121</t>
  </si>
  <si>
    <t>000 0104 99 0 А0 80100 122</t>
  </si>
  <si>
    <t>000 0104 99 0 А0 80100 129</t>
  </si>
  <si>
    <t>000 0104 99 0 А0 80100 242</t>
  </si>
  <si>
    <t>000 0104 99 0 А0 80100 244</t>
  </si>
  <si>
    <t xml:space="preserve">  Закупка энергетических ресурсов</t>
  </si>
  <si>
    <t>000 0104 99 0 А0 80100 247</t>
  </si>
  <si>
    <t xml:space="preserve">  Уплата налога на имущество организаций и земельного налога</t>
  </si>
  <si>
    <t>000 0104 99 0 А0 80100 851</t>
  </si>
  <si>
    <t xml:space="preserve">  Уплата иных платежей</t>
  </si>
  <si>
    <t>000 0104 99 0 А0 80100 853</t>
  </si>
  <si>
    <t>000 0104 99 0 А0 80800 851</t>
  </si>
  <si>
    <t>000 0104 99 0 А0 80800 852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</si>
  <si>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</si>
  <si>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</si>
  <si>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</si>
  <si>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</si>
  <si>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</si>
  <si>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</si>
  <si>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242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</si>
  <si>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</si>
  <si>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</si>
  <si>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</si>
  <si>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</si>
  <si>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</si>
  <si>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</si>
  <si>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</si>
  <si>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</si>
  <si>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</si>
  <si>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</si>
  <si>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242</t>
  </si>
  <si>
    <t>000 0106 99 0 А0 80000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</si>
  <si>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</si>
  <si>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</si>
  <si>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</si>
  <si>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</si>
  <si>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</si>
  <si>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</si>
  <si>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000 0113 02 1 02 44900 129</t>
  </si>
  <si>
    <t>000 0113 02 4 01 00000 244</t>
  </si>
  <si>
    <t>000 0113 03 0 А1 09200 121</t>
  </si>
  <si>
    <t>000 0113 03 0 А1 09200 129</t>
  </si>
  <si>
    <t>000 0113 03 0 А1 09200 244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</si>
  <si>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</si>
  <si>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</si>
  <si>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</si>
  <si>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</si>
  <si>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</si>
  <si>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</si>
  <si>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</si>
  <si>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</si>
  <si>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000 0113 99 0 00 54690 244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</si>
  <si>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</si>
  <si>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</si>
  <si>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</si>
  <si>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</si>
  <si>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</si>
  <si>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</si>
  <si>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</si>
  <si>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</si>
  <si>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</si>
  <si>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</si>
  <si>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</si>
  <si>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</si>
  <si>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</si>
  <si>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000 0309 04 3 07 00000 242</t>
  </si>
  <si>
    <t>000 0309 04 3 07 00000 244</t>
  </si>
  <si>
    <t>000 0309 04 3 07 00001 244</t>
  </si>
  <si>
    <t>000 0309 04 3 07 S8500 111</t>
  </si>
  <si>
    <t>000 0309 04 3 07 S8500 119</t>
  </si>
  <si>
    <t>000 0309 99 0 00 0Ш100 244</t>
  </si>
  <si>
    <t>000 0309 99 0 00 0Ш100 540</t>
  </si>
  <si>
    <t>000 0405 01 0 А0 80100 121</t>
  </si>
  <si>
    <t>000 0405 01 0 А0 80100 129</t>
  </si>
  <si>
    <t>000 0405 01 1 03 00000 244</t>
  </si>
  <si>
    <t>000 0405 01 1 03 00000 360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</si>
  <si>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</si>
  <si>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000 0405 01 1 03 40100 811</t>
  </si>
  <si>
    <t>000 0405 01 1 03 40300 811</t>
  </si>
  <si>
    <t>000 0409 04 1 02 00Д00 540</t>
  </si>
  <si>
    <t>000 0409 04 1 02 00Д00 853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</si>
  <si>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</si>
  <si>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</si>
  <si>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</si>
  <si>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</si>
  <si>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</si>
  <si>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</si>
  <si>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</si>
  <si>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</si>
  <si>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>000 0412 03 0 03 10000 111</t>
  </si>
  <si>
    <t>000 0412 03 0 03 10000 112</t>
  </si>
  <si>
    <t>000 0412 03 0 03 10000 119</t>
  </si>
  <si>
    <t>000 0412 03 0 03 10000 242</t>
  </si>
  <si>
    <t>000 0412 03 0 03 10000 244</t>
  </si>
  <si>
    <t xml:space="preserve">  Исполнение судебных актов Российской Федерации и мировых соглашений по возмещению причиненного вреда</t>
  </si>
  <si>
    <t>000 0412 03 0 03 10000 831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</si>
  <si>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</si>
  <si>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</si>
  <si>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</si>
  <si>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</si>
  <si>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</si>
  <si>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03 2 03 L321L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</si>
  <si>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</si>
  <si>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</si>
  <si>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67484 412</t>
  </si>
  <si>
    <t>000 0501 04 2 F3 6748S 412</t>
  </si>
  <si>
    <t>000 0502 04 2 01 00000 244</t>
  </si>
  <si>
    <t>000 0502 04 2 01 41800 811</t>
  </si>
  <si>
    <t>000 0502 04 2 01 S1400 811</t>
  </si>
  <si>
    <t>000 0502 04 2 02 10000 244</t>
  </si>
  <si>
    <t>000 0502 04 2 02 10000 811</t>
  </si>
  <si>
    <t>000 0502 04 2 02 20000 244</t>
  </si>
  <si>
    <t>000 0502 04 2 02 20000 811</t>
  </si>
  <si>
    <t>000 0502 04 2 02 41900 811</t>
  </si>
  <si>
    <t>000 0502 04 2 02 S1300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</si>
  <si>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</si>
  <si>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</si>
  <si>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</si>
  <si>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</si>
  <si>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</si>
  <si>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0701 02 3 01 L321U 464</t>
  </si>
  <si>
    <t xml:space="preserve">  Субсидии бюджетным учреждениям на иные цели</t>
  </si>
  <si>
    <t>000 0701 02 3 01 S4500 612</t>
  </si>
  <si>
    <t>000 0701 02 3 04 00000 611</t>
  </si>
  <si>
    <t>000 0701 02 3 04 00000 612</t>
  </si>
  <si>
    <t>000 0701 02 3 04 00001 611</t>
  </si>
  <si>
    <t>000 0701 02 3 04 S8500 611</t>
  </si>
  <si>
    <t>000 0702 02 3 01 00000 247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</si>
  <si>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</si>
  <si>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</si>
  <si>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</si>
  <si>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</si>
  <si>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</si>
  <si>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</si>
  <si>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</si>
  <si>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</si>
  <si>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</si>
  <si>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</si>
  <si>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</si>
  <si>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</si>
  <si>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</si>
  <si>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</si>
  <si>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</si>
  <si>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</si>
  <si>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</si>
  <si>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</si>
  <si>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S8500 611</t>
  </si>
  <si>
    <t>000 0703 02 1 23 S8500 611</t>
  </si>
  <si>
    <t>000 0703 02 1 A1 55194 464</t>
  </si>
  <si>
    <t xml:space="preserve">  Субсидии на возмещение недополученных доходов и (или) возмещение фактически понесенных затрат</t>
  </si>
  <si>
    <t>000 0703 02 3 02 00000 631</t>
  </si>
  <si>
    <t>000 0703 02 3 02 10000 611</t>
  </si>
  <si>
    <t>000 0703 02 3 02 10000 612</t>
  </si>
  <si>
    <t>000 0703 02 3 02 10001 611</t>
  </si>
  <si>
    <t>000 0703 02 3 02 20000 611</t>
  </si>
  <si>
    <t>000 0703 02 3 02 20000 612</t>
  </si>
  <si>
    <t>000 0703 02 3 02 20001 611</t>
  </si>
  <si>
    <t>000 0703 02 3 12 S8500 611</t>
  </si>
  <si>
    <t>000 0703 02 3 22 S8500 611</t>
  </si>
  <si>
    <t>000 0703 04 1 01 00000 612</t>
  </si>
  <si>
    <t>000 0707 02 1 05 00000 244</t>
  </si>
  <si>
    <t>000 0707 02 3 01 00001 612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</si>
  <si>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</si>
  <si>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</si>
  <si>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</si>
  <si>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</si>
  <si>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</si>
  <si>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</si>
  <si>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242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</si>
  <si>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</si>
  <si>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</si>
  <si>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</si>
  <si>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</si>
  <si>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</si>
  <si>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</si>
  <si>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</si>
  <si>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</si>
  <si>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</si>
  <si>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</si>
  <si>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</si>
  <si>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</si>
  <si>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</si>
  <si>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</si>
  <si>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</si>
  <si>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</si>
  <si>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</si>
  <si>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</si>
  <si>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S8500 611</t>
  </si>
  <si>
    <t>000 0801 02 1 02 00000 611</t>
  </si>
  <si>
    <t>000 0801 02 1 02 00000 612</t>
  </si>
  <si>
    <t>000 0801 02 1 02 00001 611</t>
  </si>
  <si>
    <t>000 0801 02 1 02 S8500 611</t>
  </si>
  <si>
    <t>000 0801 02 1 03 00000 611</t>
  </si>
  <si>
    <t>000 0801 02 1 03 00001 611</t>
  </si>
  <si>
    <t>000 0801 02 1 A2 55195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</si>
  <si>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</si>
  <si>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</si>
  <si>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</si>
  <si>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</si>
  <si>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</si>
  <si>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</si>
  <si>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242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</si>
  <si>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</si>
  <si>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</si>
  <si>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</si>
  <si>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</si>
  <si>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</si>
  <si>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</si>
  <si>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</si>
  <si>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</si>
  <si>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 xml:space="preserve">  Субсидии гражданам на приобретение жилья</t>
  </si>
  <si>
    <t>000 1003 02 4 02 L4970 322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</si>
  <si>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</si>
  <si>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</si>
  <si>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</si>
  <si>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</si>
  <si>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99 0 00 0Ш200 244</t>
  </si>
  <si>
    <t>000 1004 02 3 01 43895 313</t>
  </si>
  <si>
    <t>000 1102 02 2 02 00000 244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</si>
  <si>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</si>
  <si>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</si>
  <si>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</si>
  <si>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</si>
  <si>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</si>
  <si>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>000 1202 99 0 00 0Ш200 612</t>
  </si>
  <si>
    <t xml:space="preserve">  Обслуживание муниципального долга</t>
  </si>
  <si>
    <t>000 1301 03 1 01 00000 730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</si>
  <si>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</si>
  <si>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</si>
  <si>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</si>
  <si>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</si>
  <si>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</si>
  <si>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04 2 01 S1400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</si>
  <si>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</si>
  <si>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</si>
  <si>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</si>
  <si>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</si>
  <si>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</si>
  <si>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</si>
  <si>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</si>
  <si>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</si>
  <si>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</si>
  <si>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</si>
  <si>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</si>
  <si>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</si>
  <si>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</si>
  <si>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</si>
  <si>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</si>
  <si>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</si>
  <si>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</si>
  <si>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</si>
  <si>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</si>
  <si>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</si>
  <si>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</si>
  <si>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</si>
  <si>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</si>
  <si>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</si>
  <si>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</si>
  <si>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</si>
  <si>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</si>
  <si>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</si>
  <si>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</si>
  <si>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</si>
  <si>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</si>
  <si>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</si>
  <si>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</si>
  <si>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ОТЧЕТ ОБ ИСПОЛНЕНИИ БЮДЖЕТА МО УЛАГАНСКИЙ РАЙОН ЗА 1 КВАРТАЛ 2021 ГОДА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</si>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</sst>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4" fontId="3" fillId="0" borderId="14" xfId="43" applyNumberFormat="1" applyBorder="1" applyProtection="1">
      <alignment horizontal="right" shrinkToFit="1"/>
    </xf>
    <xf numFmtId="4" fontId="3" fillId="0" borderId="34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5" xfId="39" applyNumberFormat="1" applyBorder="1" applyProtection="1">
      <alignment horizontal="right" shrinkToFit="1"/>
    </xf>
    <xf numFmtId="49" fontId="3" fillId="0" borderId="20" xfId="35" applyNumberFormat="1" applyBorder="1" applyProtection="1">
      <alignment horizontal="center" vertical="center"/>
    </xf>
    <xf numFmtId="4" fontId="3" fillId="0" borderId="36" xfId="39" applyNumberFormat="1" applyBorder="1" applyProtection="1">
      <alignment horizontal="right" shrinkToFit="1"/>
    </xf>
    <xf numFmtId="165" fontId="3" fillId="0" borderId="14" xfId="57" applyNumberFormat="1" applyBorder="1" applyProtection="1">
      <alignment horizontal="right" shrinkToFit="1"/>
    </xf>
    <xf numFmtId="4" fontId="3" fillId="0" borderId="34" xfId="62" applyNumberFormat="1" applyBorder="1" applyProtection="1">
      <alignment horizontal="right" wrapText="1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49" fontId="3" fillId="0" borderId="20" xfId="51" applyNumberFormat="1" applyBorder="1" applyProtection="1">
      <alignment horizontal="center" vertical="center" shrinkToFit="1"/>
    </xf>
    <xf numFmtId="4" fontId="3" fillId="0" borderId="21" xfId="54" applyNumberFormat="1" applyBorder="1" applyProtection="1">
      <alignment horizontal="right" shrinkToFit="1"/>
    </xf>
    <xf numFmtId="4" fontId="3" fillId="0" borderId="36" xfId="54" applyNumberForma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2.71093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4" t="s">
        <v>430</v>
      </c>
      <c r="B2" s="115"/>
      <c r="C2" s="115"/>
      <c r="D2" s="115"/>
      <c r="E2" s="115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0</v>
      </c>
      <c r="G3" s="10"/>
    </row>
    <row r="4" spans="1:7" ht="14.1" customHeight="1" x14ac:dyDescent="0.25">
      <c r="A4" s="2"/>
      <c r="B4" s="11" t="s">
        <v>1</v>
      </c>
      <c r="C4" s="2"/>
      <c r="D4" s="2"/>
      <c r="E4" s="12" t="s">
        <v>2</v>
      </c>
      <c r="F4" s="13" t="s">
        <v>3</v>
      </c>
      <c r="G4" s="14"/>
    </row>
    <row r="5" spans="1:7" ht="14.1" customHeight="1" x14ac:dyDescent="0.25">
      <c r="A5" s="11"/>
      <c r="B5" s="15"/>
      <c r="C5" s="11"/>
      <c r="D5" s="11"/>
      <c r="E5" s="12" t="s">
        <v>4</v>
      </c>
      <c r="F5" s="16">
        <v>44287</v>
      </c>
      <c r="G5" s="14"/>
    </row>
    <row r="6" spans="1:7" ht="14.1" customHeight="1" x14ac:dyDescent="0.25">
      <c r="A6" s="17" t="s">
        <v>5</v>
      </c>
      <c r="B6" s="17"/>
      <c r="C6" s="17"/>
      <c r="D6" s="18"/>
      <c r="E6" s="19" t="s">
        <v>6</v>
      </c>
      <c r="F6" s="20"/>
      <c r="G6" s="14"/>
    </row>
    <row r="7" spans="1:7" ht="15.95" customHeight="1" x14ac:dyDescent="0.25">
      <c r="A7" s="17" t="s">
        <v>7</v>
      </c>
      <c r="B7" s="116" t="s">
        <v>8</v>
      </c>
      <c r="C7" s="117"/>
      <c r="D7" s="117"/>
      <c r="E7" s="19" t="s">
        <v>9</v>
      </c>
      <c r="F7" s="21" t="s">
        <v>10</v>
      </c>
      <c r="G7" s="14"/>
    </row>
    <row r="8" spans="1:7" ht="15.95" customHeight="1" x14ac:dyDescent="0.25">
      <c r="A8" s="17" t="s">
        <v>11</v>
      </c>
      <c r="B8" s="118" t="s">
        <v>12</v>
      </c>
      <c r="C8" s="119"/>
      <c r="D8" s="119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0" t="s">
        <v>19</v>
      </c>
      <c r="B11" s="121"/>
      <c r="C11" s="121"/>
      <c r="D11" s="121"/>
      <c r="E11" s="121"/>
      <c r="F11" s="121"/>
      <c r="G11" s="27"/>
    </row>
    <row r="12" spans="1:7" ht="12.95" customHeight="1" x14ac:dyDescent="0.25">
      <c r="A12" s="122" t="s">
        <v>20</v>
      </c>
      <c r="B12" s="122" t="s">
        <v>21</v>
      </c>
      <c r="C12" s="122" t="s">
        <v>22</v>
      </c>
      <c r="D12" s="124" t="s">
        <v>23</v>
      </c>
      <c r="E12" s="124" t="s">
        <v>24</v>
      </c>
      <c r="F12" s="122" t="s">
        <v>431</v>
      </c>
      <c r="G12" s="28"/>
    </row>
    <row r="13" spans="1:7" ht="12" customHeight="1" x14ac:dyDescent="0.25">
      <c r="A13" s="123"/>
      <c r="B13" s="123"/>
      <c r="C13" s="123"/>
      <c r="D13" s="125"/>
      <c r="E13" s="125"/>
      <c r="F13" s="123"/>
      <c r="G13" s="29"/>
    </row>
    <row r="14" spans="1:7" ht="14.25" customHeight="1" x14ac:dyDescent="0.25">
      <c r="A14" s="123"/>
      <c r="B14" s="123"/>
      <c r="C14" s="123"/>
      <c r="D14" s="125"/>
      <c r="E14" s="125"/>
      <c r="F14" s="123"/>
      <c r="G14" s="29"/>
    </row>
    <row r="15" spans="1:7" ht="14.25" customHeight="1" thickBo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140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v>1471890510.28</v>
      </c>
      <c r="E16" s="139">
        <v>277602679.24000001</v>
      </c>
      <c r="F16" s="141">
        <f>E16/D16*100</f>
        <v>18.860280523664173</v>
      </c>
      <c r="G16" s="138"/>
    </row>
    <row r="17" spans="1:7" ht="15" customHeight="1" x14ac:dyDescent="0.25">
      <c r="A17" s="37" t="s">
        <v>32</v>
      </c>
      <c r="B17" s="38"/>
      <c r="C17" s="39"/>
      <c r="D17" s="40"/>
      <c r="E17" s="136"/>
      <c r="F17" s="141"/>
      <c r="G17" s="138"/>
    </row>
    <row r="18" spans="1:7" ht="57" x14ac:dyDescent="0.25">
      <c r="A18" s="41" t="s">
        <v>33</v>
      </c>
      <c r="B18" s="42" t="s">
        <v>30</v>
      </c>
      <c r="C18" s="43" t="s">
        <v>34</v>
      </c>
      <c r="D18" s="44">
        <v>114402000</v>
      </c>
      <c r="E18" s="137">
        <v>25056570.16</v>
      </c>
      <c r="F18" s="141">
        <f t="shared" ref="F17:F63" si="0">E18/D18*100</f>
        <v>21.902213387877833</v>
      </c>
      <c r="G18" s="138"/>
    </row>
    <row r="19" spans="1:7" ht="90.75" x14ac:dyDescent="0.25">
      <c r="A19" s="41" t="s">
        <v>35</v>
      </c>
      <c r="B19" s="42" t="s">
        <v>30</v>
      </c>
      <c r="C19" s="43" t="s">
        <v>36</v>
      </c>
      <c r="D19" s="44">
        <v>720000</v>
      </c>
      <c r="E19" s="137">
        <v>254272.5</v>
      </c>
      <c r="F19" s="141">
        <f t="shared" si="0"/>
        <v>35.315624999999997</v>
      </c>
      <c r="G19" s="138"/>
    </row>
    <row r="20" spans="1:7" ht="34.5" x14ac:dyDescent="0.25">
      <c r="A20" s="41" t="s">
        <v>37</v>
      </c>
      <c r="B20" s="42" t="s">
        <v>30</v>
      </c>
      <c r="C20" s="43" t="s">
        <v>38</v>
      </c>
      <c r="D20" s="44" t="s">
        <v>39</v>
      </c>
      <c r="E20" s="137">
        <v>200838.7</v>
      </c>
      <c r="F20" s="141"/>
      <c r="G20" s="138"/>
    </row>
    <row r="21" spans="1:7" ht="90.75" x14ac:dyDescent="0.25">
      <c r="A21" s="41" t="s">
        <v>40</v>
      </c>
      <c r="B21" s="42" t="s">
        <v>30</v>
      </c>
      <c r="C21" s="43" t="s">
        <v>41</v>
      </c>
      <c r="D21" s="44">
        <v>9470300</v>
      </c>
      <c r="E21" s="137">
        <v>1737163.52</v>
      </c>
      <c r="F21" s="141">
        <f t="shared" si="0"/>
        <v>18.343278671214218</v>
      </c>
      <c r="G21" s="138"/>
    </row>
    <row r="22" spans="1:7" ht="102" x14ac:dyDescent="0.25">
      <c r="A22" s="41" t="s">
        <v>42</v>
      </c>
      <c r="B22" s="42" t="s">
        <v>30</v>
      </c>
      <c r="C22" s="43" t="s">
        <v>43</v>
      </c>
      <c r="D22" s="44">
        <v>40000</v>
      </c>
      <c r="E22" s="137">
        <v>12183.78</v>
      </c>
      <c r="F22" s="141">
        <f t="shared" si="0"/>
        <v>30.45945</v>
      </c>
      <c r="G22" s="138"/>
    </row>
    <row r="23" spans="1:7" ht="90.75" x14ac:dyDescent="0.25">
      <c r="A23" s="41" t="s">
        <v>44</v>
      </c>
      <c r="B23" s="42" t="s">
        <v>30</v>
      </c>
      <c r="C23" s="43" t="s">
        <v>45</v>
      </c>
      <c r="D23" s="44">
        <v>7753240</v>
      </c>
      <c r="E23" s="137">
        <v>2431737.36</v>
      </c>
      <c r="F23" s="141">
        <f t="shared" si="0"/>
        <v>31.364144022369999</v>
      </c>
      <c r="G23" s="138"/>
    </row>
    <row r="24" spans="1:7" ht="90.75" x14ac:dyDescent="0.25">
      <c r="A24" s="41" t="s">
        <v>46</v>
      </c>
      <c r="B24" s="42" t="s">
        <v>30</v>
      </c>
      <c r="C24" s="43" t="s">
        <v>47</v>
      </c>
      <c r="D24" s="44" t="s">
        <v>39</v>
      </c>
      <c r="E24" s="137">
        <v>-310245.42</v>
      </c>
      <c r="F24" s="141"/>
      <c r="G24" s="138"/>
    </row>
    <row r="25" spans="1:7" ht="23.25" x14ac:dyDescent="0.25">
      <c r="A25" s="41" t="s">
        <v>48</v>
      </c>
      <c r="B25" s="42" t="s">
        <v>30</v>
      </c>
      <c r="C25" s="43" t="s">
        <v>49</v>
      </c>
      <c r="D25" s="44">
        <v>11227500</v>
      </c>
      <c r="E25" s="137">
        <v>2751699.88</v>
      </c>
      <c r="F25" s="141">
        <f t="shared" si="0"/>
        <v>24.508571632153195</v>
      </c>
      <c r="G25" s="138"/>
    </row>
    <row r="26" spans="1:7" ht="34.5" x14ac:dyDescent="0.25">
      <c r="A26" s="41" t="s">
        <v>50</v>
      </c>
      <c r="B26" s="42" t="s">
        <v>30</v>
      </c>
      <c r="C26" s="43" t="s">
        <v>51</v>
      </c>
      <c r="D26" s="44" t="s">
        <v>39</v>
      </c>
      <c r="E26" s="137">
        <v>2069.7399999999998</v>
      </c>
      <c r="F26" s="141"/>
      <c r="G26" s="138"/>
    </row>
    <row r="27" spans="1:7" ht="45.75" x14ac:dyDescent="0.25">
      <c r="A27" s="41" t="s">
        <v>52</v>
      </c>
      <c r="B27" s="42" t="s">
        <v>30</v>
      </c>
      <c r="C27" s="43" t="s">
        <v>53</v>
      </c>
      <c r="D27" s="44">
        <v>4233540</v>
      </c>
      <c r="E27" s="137">
        <v>287025.15999999997</v>
      </c>
      <c r="F27" s="141">
        <f t="shared" si="0"/>
        <v>6.7797909078454426</v>
      </c>
      <c r="G27" s="138"/>
    </row>
    <row r="28" spans="1:7" ht="34.5" x14ac:dyDescent="0.25">
      <c r="A28" s="41" t="s">
        <v>54</v>
      </c>
      <c r="B28" s="42" t="s">
        <v>30</v>
      </c>
      <c r="C28" s="43" t="s">
        <v>55</v>
      </c>
      <c r="D28" s="44" t="s">
        <v>39</v>
      </c>
      <c r="E28" s="137">
        <v>2305.3000000000002</v>
      </c>
      <c r="F28" s="141"/>
      <c r="G28" s="138"/>
    </row>
    <row r="29" spans="1:7" ht="23.25" x14ac:dyDescent="0.25">
      <c r="A29" s="41" t="s">
        <v>56</v>
      </c>
      <c r="B29" s="42" t="s">
        <v>30</v>
      </c>
      <c r="C29" s="43" t="s">
        <v>57</v>
      </c>
      <c r="D29" s="44">
        <v>1325000</v>
      </c>
      <c r="E29" s="137">
        <v>1188552.1200000001</v>
      </c>
      <c r="F29" s="141">
        <f t="shared" si="0"/>
        <v>89.702046792452833</v>
      </c>
      <c r="G29" s="138"/>
    </row>
    <row r="30" spans="1:7" x14ac:dyDescent="0.25">
      <c r="A30" s="41" t="s">
        <v>58</v>
      </c>
      <c r="B30" s="42" t="s">
        <v>30</v>
      </c>
      <c r="C30" s="43" t="s">
        <v>59</v>
      </c>
      <c r="D30" s="44">
        <v>2000</v>
      </c>
      <c r="E30" s="137">
        <v>511.5</v>
      </c>
      <c r="F30" s="141">
        <f t="shared" si="0"/>
        <v>25.574999999999999</v>
      </c>
      <c r="G30" s="138"/>
    </row>
    <row r="31" spans="1:7" ht="34.5" x14ac:dyDescent="0.25">
      <c r="A31" s="41" t="s">
        <v>60</v>
      </c>
      <c r="B31" s="42" t="s">
        <v>30</v>
      </c>
      <c r="C31" s="43" t="s">
        <v>61</v>
      </c>
      <c r="D31" s="44">
        <v>44000</v>
      </c>
      <c r="E31" s="137">
        <v>496783.6</v>
      </c>
      <c r="F31" s="141">
        <f t="shared" si="0"/>
        <v>1129.0536363636363</v>
      </c>
      <c r="G31" s="138"/>
    </row>
    <row r="32" spans="1:7" ht="23.25" x14ac:dyDescent="0.25">
      <c r="A32" s="41" t="s">
        <v>62</v>
      </c>
      <c r="B32" s="42" t="s">
        <v>30</v>
      </c>
      <c r="C32" s="43" t="s">
        <v>63</v>
      </c>
      <c r="D32" s="44">
        <v>15048000</v>
      </c>
      <c r="E32" s="137">
        <v>4522221.9000000004</v>
      </c>
      <c r="F32" s="141">
        <f t="shared" si="0"/>
        <v>30.051979665071769</v>
      </c>
      <c r="G32" s="138"/>
    </row>
    <row r="33" spans="1:7" ht="34.5" x14ac:dyDescent="0.25">
      <c r="A33" s="41" t="s">
        <v>64</v>
      </c>
      <c r="B33" s="42" t="s">
        <v>30</v>
      </c>
      <c r="C33" s="43" t="s">
        <v>65</v>
      </c>
      <c r="D33" s="44">
        <v>3520000</v>
      </c>
      <c r="E33" s="137">
        <v>779938.9</v>
      </c>
      <c r="F33" s="141">
        <f t="shared" si="0"/>
        <v>22.157355113636363</v>
      </c>
      <c r="G33" s="138"/>
    </row>
    <row r="34" spans="1:7" ht="68.25" x14ac:dyDescent="0.25">
      <c r="A34" s="41" t="s">
        <v>66</v>
      </c>
      <c r="B34" s="42" t="s">
        <v>30</v>
      </c>
      <c r="C34" s="43" t="s">
        <v>67</v>
      </c>
      <c r="D34" s="44">
        <v>2792000</v>
      </c>
      <c r="E34" s="137">
        <v>419867.96</v>
      </c>
      <c r="F34" s="141">
        <f t="shared" si="0"/>
        <v>15.03825071633238</v>
      </c>
      <c r="G34" s="138"/>
    </row>
    <row r="35" spans="1:7" ht="57" x14ac:dyDescent="0.25">
      <c r="A35" s="41" t="s">
        <v>68</v>
      </c>
      <c r="B35" s="42" t="s">
        <v>30</v>
      </c>
      <c r="C35" s="43" t="s">
        <v>69</v>
      </c>
      <c r="D35" s="44" t="s">
        <v>39</v>
      </c>
      <c r="E35" s="137">
        <v>412.62</v>
      </c>
      <c r="F35" s="141"/>
      <c r="G35" s="138"/>
    </row>
    <row r="36" spans="1:7" ht="23.25" x14ac:dyDescent="0.25">
      <c r="A36" s="41" t="s">
        <v>70</v>
      </c>
      <c r="B36" s="42" t="s">
        <v>30</v>
      </c>
      <c r="C36" s="43" t="s">
        <v>71</v>
      </c>
      <c r="D36" s="44">
        <v>40000</v>
      </c>
      <c r="E36" s="137">
        <v>25750.5</v>
      </c>
      <c r="F36" s="141">
        <f t="shared" si="0"/>
        <v>64.376249999999999</v>
      </c>
      <c r="G36" s="138"/>
    </row>
    <row r="37" spans="1:7" x14ac:dyDescent="0.25">
      <c r="A37" s="41" t="s">
        <v>72</v>
      </c>
      <c r="B37" s="42" t="s">
        <v>30</v>
      </c>
      <c r="C37" s="43" t="s">
        <v>73</v>
      </c>
      <c r="D37" s="44">
        <v>40000</v>
      </c>
      <c r="E37" s="137">
        <v>9131.6</v>
      </c>
      <c r="F37" s="141">
        <f t="shared" si="0"/>
        <v>22.829000000000001</v>
      </c>
      <c r="G37" s="138"/>
    </row>
    <row r="38" spans="1:7" ht="23.25" x14ac:dyDescent="0.25">
      <c r="A38" s="41" t="s">
        <v>74</v>
      </c>
      <c r="B38" s="42" t="s">
        <v>30</v>
      </c>
      <c r="C38" s="43" t="s">
        <v>75</v>
      </c>
      <c r="D38" s="44">
        <v>64000</v>
      </c>
      <c r="E38" s="137">
        <v>135550.82</v>
      </c>
      <c r="F38" s="141">
        <f t="shared" si="0"/>
        <v>211.79815625000003</v>
      </c>
      <c r="G38" s="138"/>
    </row>
    <row r="39" spans="1:7" ht="45.75" x14ac:dyDescent="0.25">
      <c r="A39" s="41" t="s">
        <v>76</v>
      </c>
      <c r="B39" s="42" t="s">
        <v>30</v>
      </c>
      <c r="C39" s="43" t="s">
        <v>77</v>
      </c>
      <c r="D39" s="44" t="s">
        <v>39</v>
      </c>
      <c r="E39" s="137">
        <v>8073902.2400000002</v>
      </c>
      <c r="F39" s="141"/>
      <c r="G39" s="138"/>
    </row>
    <row r="40" spans="1:7" ht="90.75" x14ac:dyDescent="0.25">
      <c r="A40" s="41" t="s">
        <v>78</v>
      </c>
      <c r="B40" s="42" t="s">
        <v>30</v>
      </c>
      <c r="C40" s="43" t="s">
        <v>79</v>
      </c>
      <c r="D40" s="44" t="s">
        <v>39</v>
      </c>
      <c r="E40" s="137">
        <v>300</v>
      </c>
      <c r="F40" s="141"/>
      <c r="G40" s="138"/>
    </row>
    <row r="41" spans="1:7" ht="68.25" x14ac:dyDescent="0.25">
      <c r="A41" s="41" t="s">
        <v>80</v>
      </c>
      <c r="B41" s="42" t="s">
        <v>30</v>
      </c>
      <c r="C41" s="43" t="s">
        <v>81</v>
      </c>
      <c r="D41" s="44" t="s">
        <v>39</v>
      </c>
      <c r="E41" s="137">
        <v>3500</v>
      </c>
      <c r="F41" s="141"/>
      <c r="G41" s="138"/>
    </row>
    <row r="42" spans="1:7" ht="68.25" x14ac:dyDescent="0.25">
      <c r="A42" s="41" t="s">
        <v>82</v>
      </c>
      <c r="B42" s="42" t="s">
        <v>30</v>
      </c>
      <c r="C42" s="43" t="s">
        <v>83</v>
      </c>
      <c r="D42" s="44">
        <v>180000</v>
      </c>
      <c r="E42" s="137">
        <v>58000</v>
      </c>
      <c r="F42" s="141">
        <f t="shared" si="0"/>
        <v>32.222222222222221</v>
      </c>
      <c r="G42" s="138"/>
    </row>
    <row r="43" spans="1:7" ht="57" x14ac:dyDescent="0.25">
      <c r="A43" s="41" t="s">
        <v>84</v>
      </c>
      <c r="B43" s="42" t="s">
        <v>30</v>
      </c>
      <c r="C43" s="43" t="s">
        <v>85</v>
      </c>
      <c r="D43" s="44">
        <v>128000</v>
      </c>
      <c r="E43" s="137">
        <v>40427.74</v>
      </c>
      <c r="F43" s="141">
        <f t="shared" si="0"/>
        <v>31.584171874999999</v>
      </c>
      <c r="G43" s="138"/>
    </row>
    <row r="44" spans="1:7" ht="57" x14ac:dyDescent="0.25">
      <c r="A44" s="41" t="s">
        <v>86</v>
      </c>
      <c r="B44" s="42" t="s">
        <v>30</v>
      </c>
      <c r="C44" s="43" t="s">
        <v>87</v>
      </c>
      <c r="D44" s="44" t="s">
        <v>39</v>
      </c>
      <c r="E44" s="137">
        <v>-2445.66</v>
      </c>
      <c r="F44" s="141"/>
      <c r="G44" s="138"/>
    </row>
    <row r="45" spans="1:7" ht="23.25" x14ac:dyDescent="0.25">
      <c r="A45" s="41" t="s">
        <v>88</v>
      </c>
      <c r="B45" s="42" t="s">
        <v>30</v>
      </c>
      <c r="C45" s="43" t="s">
        <v>89</v>
      </c>
      <c r="D45" s="44" t="s">
        <v>39</v>
      </c>
      <c r="E45" s="137">
        <v>23776.14</v>
      </c>
      <c r="F45" s="141"/>
      <c r="G45" s="138"/>
    </row>
    <row r="46" spans="1:7" ht="34.5" x14ac:dyDescent="0.25">
      <c r="A46" s="41" t="s">
        <v>90</v>
      </c>
      <c r="B46" s="42" t="s">
        <v>30</v>
      </c>
      <c r="C46" s="43" t="s">
        <v>91</v>
      </c>
      <c r="D46" s="44">
        <v>491848200</v>
      </c>
      <c r="E46" s="137">
        <v>131159520</v>
      </c>
      <c r="F46" s="141">
        <f t="shared" si="0"/>
        <v>26.666666666666668</v>
      </c>
      <c r="G46" s="138"/>
    </row>
    <row r="47" spans="1:7" ht="23.25" x14ac:dyDescent="0.25">
      <c r="A47" s="41" t="s">
        <v>92</v>
      </c>
      <c r="B47" s="42" t="s">
        <v>30</v>
      </c>
      <c r="C47" s="43" t="s">
        <v>93</v>
      </c>
      <c r="D47" s="44">
        <v>1600000</v>
      </c>
      <c r="E47" s="137" t="s">
        <v>39</v>
      </c>
      <c r="F47" s="141"/>
      <c r="G47" s="138"/>
    </row>
    <row r="48" spans="1:7" ht="90.75" x14ac:dyDescent="0.25">
      <c r="A48" s="41" t="s">
        <v>94</v>
      </c>
      <c r="B48" s="42" t="s">
        <v>30</v>
      </c>
      <c r="C48" s="43" t="s">
        <v>95</v>
      </c>
      <c r="D48" s="44">
        <v>53493506.539999999</v>
      </c>
      <c r="E48" s="137">
        <v>2427835.2400000002</v>
      </c>
      <c r="F48" s="141">
        <f t="shared" si="0"/>
        <v>4.5385606534964689</v>
      </c>
      <c r="G48" s="138"/>
    </row>
    <row r="49" spans="1:7" ht="68.25" x14ac:dyDescent="0.25">
      <c r="A49" s="41" t="s">
        <v>96</v>
      </c>
      <c r="B49" s="42" t="s">
        <v>30</v>
      </c>
      <c r="C49" s="43" t="s">
        <v>97</v>
      </c>
      <c r="D49" s="44">
        <v>12772161.699999999</v>
      </c>
      <c r="E49" s="137">
        <v>70620.679999999993</v>
      </c>
      <c r="F49" s="141">
        <f t="shared" si="0"/>
        <v>0.55292660442906849</v>
      </c>
      <c r="G49" s="138"/>
    </row>
    <row r="50" spans="1:7" ht="45.75" x14ac:dyDescent="0.25">
      <c r="A50" s="41" t="s">
        <v>98</v>
      </c>
      <c r="B50" s="42" t="s">
        <v>30</v>
      </c>
      <c r="C50" s="43" t="s">
        <v>99</v>
      </c>
      <c r="D50" s="44">
        <v>1208282.82</v>
      </c>
      <c r="E50" s="137" t="s">
        <v>39</v>
      </c>
      <c r="F50" s="141"/>
      <c r="G50" s="138"/>
    </row>
    <row r="51" spans="1:7" ht="57" x14ac:dyDescent="0.25">
      <c r="A51" s="41" t="s">
        <v>100</v>
      </c>
      <c r="B51" s="42" t="s">
        <v>30</v>
      </c>
      <c r="C51" s="43" t="s">
        <v>101</v>
      </c>
      <c r="D51" s="44">
        <v>28333784.620000001</v>
      </c>
      <c r="E51" s="137">
        <v>9848616.1600000001</v>
      </c>
      <c r="F51" s="141">
        <f t="shared" si="0"/>
        <v>34.759268103732765</v>
      </c>
      <c r="G51" s="138"/>
    </row>
    <row r="52" spans="1:7" ht="45.75" x14ac:dyDescent="0.25">
      <c r="A52" s="41" t="s">
        <v>102</v>
      </c>
      <c r="B52" s="42" t="s">
        <v>30</v>
      </c>
      <c r="C52" s="43" t="s">
        <v>103</v>
      </c>
      <c r="D52" s="44">
        <v>1279843.3999999999</v>
      </c>
      <c r="E52" s="137" t="s">
        <v>39</v>
      </c>
      <c r="F52" s="141"/>
      <c r="G52" s="138"/>
    </row>
    <row r="53" spans="1:7" ht="34.5" x14ac:dyDescent="0.25">
      <c r="A53" s="41" t="s">
        <v>104</v>
      </c>
      <c r="B53" s="42" t="s">
        <v>30</v>
      </c>
      <c r="C53" s="43" t="s">
        <v>105</v>
      </c>
      <c r="D53" s="44">
        <v>3874112.08</v>
      </c>
      <c r="E53" s="137" t="s">
        <v>39</v>
      </c>
      <c r="F53" s="141"/>
      <c r="G53" s="138"/>
    </row>
    <row r="54" spans="1:7" ht="23.25" x14ac:dyDescent="0.25">
      <c r="A54" s="41" t="s">
        <v>106</v>
      </c>
      <c r="B54" s="42" t="s">
        <v>30</v>
      </c>
      <c r="C54" s="43" t="s">
        <v>107</v>
      </c>
      <c r="D54" s="44">
        <v>24082690.899999999</v>
      </c>
      <c r="E54" s="137" t="s">
        <v>39</v>
      </c>
      <c r="F54" s="141"/>
      <c r="G54" s="138"/>
    </row>
    <row r="55" spans="1:7" ht="23.25" x14ac:dyDescent="0.25">
      <c r="A55" s="41" t="s">
        <v>108</v>
      </c>
      <c r="B55" s="42" t="s">
        <v>30</v>
      </c>
      <c r="C55" s="43" t="s">
        <v>109</v>
      </c>
      <c r="D55" s="44">
        <v>828636.24</v>
      </c>
      <c r="E55" s="137">
        <v>828636.24</v>
      </c>
      <c r="F55" s="141">
        <f t="shared" si="0"/>
        <v>100</v>
      </c>
      <c r="G55" s="138"/>
    </row>
    <row r="56" spans="1:7" x14ac:dyDescent="0.25">
      <c r="A56" s="41" t="s">
        <v>110</v>
      </c>
      <c r="B56" s="42" t="s">
        <v>30</v>
      </c>
      <c r="C56" s="43" t="s">
        <v>111</v>
      </c>
      <c r="D56" s="44">
        <v>130990996</v>
      </c>
      <c r="E56" s="137">
        <v>57851678.060000002</v>
      </c>
      <c r="F56" s="141">
        <f t="shared" si="0"/>
        <v>44.164621864544031</v>
      </c>
      <c r="G56" s="138"/>
    </row>
    <row r="57" spans="1:7" ht="34.5" x14ac:dyDescent="0.25">
      <c r="A57" s="41" t="s">
        <v>112</v>
      </c>
      <c r="B57" s="42" t="s">
        <v>30</v>
      </c>
      <c r="C57" s="43" t="s">
        <v>113</v>
      </c>
      <c r="D57" s="44">
        <v>582141400</v>
      </c>
      <c r="E57" s="137">
        <v>144375756.13999999</v>
      </c>
      <c r="F57" s="141">
        <f t="shared" si="0"/>
        <v>24.800805464102019</v>
      </c>
      <c r="G57" s="138"/>
    </row>
    <row r="58" spans="1:7" ht="57" x14ac:dyDescent="0.25">
      <c r="A58" s="41" t="s">
        <v>114</v>
      </c>
      <c r="B58" s="42" t="s">
        <v>30</v>
      </c>
      <c r="C58" s="43" t="s">
        <v>115</v>
      </c>
      <c r="D58" s="44">
        <v>4004800</v>
      </c>
      <c r="E58" s="137">
        <v>1335800</v>
      </c>
      <c r="F58" s="141">
        <f t="shared" si="0"/>
        <v>33.354974031162605</v>
      </c>
      <c r="G58" s="138"/>
    </row>
    <row r="59" spans="1:7" ht="45.75" x14ac:dyDescent="0.25">
      <c r="A59" s="41" t="s">
        <v>116</v>
      </c>
      <c r="B59" s="42" t="s">
        <v>30</v>
      </c>
      <c r="C59" s="43" t="s">
        <v>117</v>
      </c>
      <c r="D59" s="44">
        <v>15000</v>
      </c>
      <c r="E59" s="137" t="s">
        <v>39</v>
      </c>
      <c r="F59" s="141"/>
      <c r="G59" s="138"/>
    </row>
    <row r="60" spans="1:7" ht="23.25" x14ac:dyDescent="0.25">
      <c r="A60" s="41" t="s">
        <v>118</v>
      </c>
      <c r="B60" s="42" t="s">
        <v>30</v>
      </c>
      <c r="C60" s="43" t="s">
        <v>119</v>
      </c>
      <c r="D60" s="44">
        <v>318722.12</v>
      </c>
      <c r="E60" s="137" t="s">
        <v>39</v>
      </c>
      <c r="F60" s="141"/>
      <c r="G60" s="138"/>
    </row>
    <row r="61" spans="1:7" ht="57" x14ac:dyDescent="0.25">
      <c r="A61" s="41" t="s">
        <v>120</v>
      </c>
      <c r="B61" s="42" t="s">
        <v>30</v>
      </c>
      <c r="C61" s="43" t="s">
        <v>121</v>
      </c>
      <c r="D61" s="44">
        <v>50000000</v>
      </c>
      <c r="E61" s="137">
        <v>12731600</v>
      </c>
      <c r="F61" s="141">
        <f t="shared" si="0"/>
        <v>25.463200000000004</v>
      </c>
      <c r="G61" s="138"/>
    </row>
    <row r="62" spans="1:7" ht="57" x14ac:dyDescent="0.25">
      <c r="A62" s="41" t="s">
        <v>122</v>
      </c>
      <c r="B62" s="42" t="s">
        <v>30</v>
      </c>
      <c r="C62" s="43" t="s">
        <v>123</v>
      </c>
      <c r="D62" s="44">
        <v>45297979.799999997</v>
      </c>
      <c r="E62" s="137" t="s">
        <v>39</v>
      </c>
      <c r="F62" s="141"/>
      <c r="G62" s="138"/>
    </row>
    <row r="63" spans="1:7" ht="34.5" x14ac:dyDescent="0.25">
      <c r="A63" s="41" t="s">
        <v>124</v>
      </c>
      <c r="B63" s="42" t="s">
        <v>30</v>
      </c>
      <c r="C63" s="43" t="s">
        <v>125</v>
      </c>
      <c r="D63" s="44">
        <v>-131229185.94</v>
      </c>
      <c r="E63" s="137">
        <v>-131229185.94</v>
      </c>
      <c r="F63" s="141">
        <f t="shared" si="0"/>
        <v>100</v>
      </c>
      <c r="G63" s="138"/>
    </row>
    <row r="64" spans="1:7" ht="15" customHeight="1" x14ac:dyDescent="0.25">
      <c r="A64" s="15"/>
      <c r="B64" s="15"/>
      <c r="C64" s="15"/>
      <c r="D64" s="15"/>
      <c r="E64" s="15"/>
      <c r="F64" s="15"/>
      <c r="G6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6"/>
  <sheetViews>
    <sheetView zoomScaleNormal="100" zoomScaleSheetLayoutView="100" workbookViewId="0">
      <selection activeCell="K231" sqref="K23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5" width="19.85546875" style="1" customWidth="1"/>
    <col min="6" max="6" width="14.570312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14" t="s">
        <v>126</v>
      </c>
      <c r="B1" s="115"/>
      <c r="C1" s="115"/>
      <c r="D1" s="115"/>
      <c r="E1" s="115"/>
      <c r="F1" s="45" t="s">
        <v>127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2" t="s">
        <v>20</v>
      </c>
      <c r="B3" s="122" t="s">
        <v>21</v>
      </c>
      <c r="C3" s="122" t="s">
        <v>128</v>
      </c>
      <c r="D3" s="124" t="s">
        <v>23</v>
      </c>
      <c r="E3" s="124" t="s">
        <v>24</v>
      </c>
      <c r="F3" s="122" t="s">
        <v>431</v>
      </c>
      <c r="G3" s="46"/>
    </row>
    <row r="4" spans="1:7" ht="12" customHeight="1" x14ac:dyDescent="0.25">
      <c r="A4" s="123"/>
      <c r="B4" s="123"/>
      <c r="C4" s="123"/>
      <c r="D4" s="125"/>
      <c r="E4" s="125"/>
      <c r="F4" s="123"/>
      <c r="G4" s="46"/>
    </row>
    <row r="5" spans="1:7" ht="11.1" customHeight="1" x14ac:dyDescent="0.25">
      <c r="A5" s="123"/>
      <c r="B5" s="123"/>
      <c r="C5" s="123"/>
      <c r="D5" s="125"/>
      <c r="E5" s="125"/>
      <c r="F5" s="123"/>
      <c r="G5" s="46"/>
    </row>
    <row r="6" spans="1:7" ht="12" customHeight="1" thickBo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146" t="s">
        <v>28</v>
      </c>
      <c r="G6" s="49"/>
    </row>
    <row r="7" spans="1:7" ht="16.5" customHeight="1" x14ac:dyDescent="0.25">
      <c r="A7" s="33" t="s">
        <v>129</v>
      </c>
      <c r="B7" s="50">
        <v>200</v>
      </c>
      <c r="C7" s="35" t="s">
        <v>31</v>
      </c>
      <c r="D7" s="36">
        <v>813755723.27999997</v>
      </c>
      <c r="E7" s="139">
        <v>200748986.88</v>
      </c>
      <c r="F7" s="148">
        <f>E7/D7*100</f>
        <v>24.66944085761294</v>
      </c>
      <c r="G7" s="144"/>
    </row>
    <row r="8" spans="1:7" ht="12" customHeight="1" x14ac:dyDescent="0.25">
      <c r="A8" s="37" t="s">
        <v>32</v>
      </c>
      <c r="B8" s="52"/>
      <c r="C8" s="39"/>
      <c r="D8" s="53"/>
      <c r="E8" s="142"/>
      <c r="F8" s="148"/>
      <c r="G8" s="144"/>
    </row>
    <row r="9" spans="1:7" x14ac:dyDescent="0.25">
      <c r="A9" s="54" t="s">
        <v>130</v>
      </c>
      <c r="B9" s="55" t="s">
        <v>131</v>
      </c>
      <c r="C9" s="56" t="s">
        <v>132</v>
      </c>
      <c r="D9" s="57">
        <v>1545000</v>
      </c>
      <c r="E9" s="143">
        <v>367095.96</v>
      </c>
      <c r="F9" s="148">
        <f t="shared" ref="F8:F71" si="0">E9/D9*100</f>
        <v>23.760256310679612</v>
      </c>
      <c r="G9" s="145"/>
    </row>
    <row r="10" spans="1:7" ht="34.5" x14ac:dyDescent="0.25">
      <c r="A10" s="54" t="s">
        <v>133</v>
      </c>
      <c r="B10" s="55" t="s">
        <v>131</v>
      </c>
      <c r="C10" s="56" t="s">
        <v>134</v>
      </c>
      <c r="D10" s="57">
        <v>466600</v>
      </c>
      <c r="E10" s="143">
        <v>110864.32000000001</v>
      </c>
      <c r="F10" s="148">
        <f t="shared" si="0"/>
        <v>23.760034290612946</v>
      </c>
      <c r="G10" s="145"/>
    </row>
    <row r="11" spans="1:7" x14ac:dyDescent="0.25">
      <c r="A11" s="54" t="s">
        <v>130</v>
      </c>
      <c r="B11" s="55" t="s">
        <v>131</v>
      </c>
      <c r="C11" s="56" t="s">
        <v>135</v>
      </c>
      <c r="D11" s="57">
        <v>1524000</v>
      </c>
      <c r="E11" s="143">
        <v>189747.77</v>
      </c>
      <c r="F11" s="148">
        <f t="shared" si="0"/>
        <v>12.450641076115485</v>
      </c>
      <c r="G11" s="145"/>
    </row>
    <row r="12" spans="1:7" ht="34.5" x14ac:dyDescent="0.25">
      <c r="A12" s="54" t="s">
        <v>133</v>
      </c>
      <c r="B12" s="55" t="s">
        <v>131</v>
      </c>
      <c r="C12" s="56" t="s">
        <v>136</v>
      </c>
      <c r="D12" s="57">
        <v>460000</v>
      </c>
      <c r="E12" s="143">
        <v>39342.11</v>
      </c>
      <c r="F12" s="148">
        <f t="shared" si="0"/>
        <v>8.552632608695653</v>
      </c>
      <c r="G12" s="145"/>
    </row>
    <row r="13" spans="1:7" x14ac:dyDescent="0.25">
      <c r="A13" s="54" t="s">
        <v>130</v>
      </c>
      <c r="B13" s="55" t="s">
        <v>131</v>
      </c>
      <c r="C13" s="56" t="s">
        <v>137</v>
      </c>
      <c r="D13" s="57">
        <v>1406000</v>
      </c>
      <c r="E13" s="143">
        <v>376978.97</v>
      </c>
      <c r="F13" s="148">
        <f t="shared" si="0"/>
        <v>26.812160028449501</v>
      </c>
      <c r="G13" s="145"/>
    </row>
    <row r="14" spans="1:7" ht="23.25" x14ac:dyDescent="0.25">
      <c r="A14" s="54" t="s">
        <v>138</v>
      </c>
      <c r="B14" s="55" t="s">
        <v>131</v>
      </c>
      <c r="C14" s="56" t="s">
        <v>139</v>
      </c>
      <c r="D14" s="57">
        <v>25500</v>
      </c>
      <c r="E14" s="143">
        <v>2044</v>
      </c>
      <c r="F14" s="148">
        <f t="shared" si="0"/>
        <v>8.0156862745098039</v>
      </c>
      <c r="G14" s="145"/>
    </row>
    <row r="15" spans="1:7" ht="45.75" x14ac:dyDescent="0.25">
      <c r="A15" s="54" t="s">
        <v>140</v>
      </c>
      <c r="B15" s="55" t="s">
        <v>131</v>
      </c>
      <c r="C15" s="56" t="s">
        <v>141</v>
      </c>
      <c r="D15" s="57">
        <v>432000</v>
      </c>
      <c r="E15" s="143">
        <v>102000</v>
      </c>
      <c r="F15" s="148">
        <f t="shared" si="0"/>
        <v>23.611111111111111</v>
      </c>
      <c r="G15" s="145"/>
    </row>
    <row r="16" spans="1:7" ht="34.5" x14ac:dyDescent="0.25">
      <c r="A16" s="54" t="s">
        <v>133</v>
      </c>
      <c r="B16" s="55" t="s">
        <v>131</v>
      </c>
      <c r="C16" s="56" t="s">
        <v>142</v>
      </c>
      <c r="D16" s="57">
        <v>425000</v>
      </c>
      <c r="E16" s="143">
        <v>113847.65</v>
      </c>
      <c r="F16" s="148">
        <f t="shared" si="0"/>
        <v>26.787682352941179</v>
      </c>
      <c r="G16" s="145"/>
    </row>
    <row r="17" spans="1:7" ht="23.25" x14ac:dyDescent="0.25">
      <c r="A17" s="54" t="s">
        <v>143</v>
      </c>
      <c r="B17" s="55" t="s">
        <v>131</v>
      </c>
      <c r="C17" s="56" t="s">
        <v>144</v>
      </c>
      <c r="D17" s="57">
        <v>27000</v>
      </c>
      <c r="E17" s="143">
        <v>1782.22</v>
      </c>
      <c r="F17" s="148">
        <f t="shared" si="0"/>
        <v>6.6008148148148145</v>
      </c>
      <c r="G17" s="145"/>
    </row>
    <row r="18" spans="1:7" x14ac:dyDescent="0.25">
      <c r="A18" s="54" t="s">
        <v>145</v>
      </c>
      <c r="B18" s="55" t="s">
        <v>131</v>
      </c>
      <c r="C18" s="56" t="s">
        <v>146</v>
      </c>
      <c r="D18" s="57">
        <v>230000</v>
      </c>
      <c r="E18" s="143">
        <v>60262.21</v>
      </c>
      <c r="F18" s="148">
        <f t="shared" si="0"/>
        <v>26.200960869565215</v>
      </c>
      <c r="G18" s="145"/>
    </row>
    <row r="19" spans="1:7" x14ac:dyDescent="0.25">
      <c r="A19" s="54" t="s">
        <v>147</v>
      </c>
      <c r="B19" s="55" t="s">
        <v>131</v>
      </c>
      <c r="C19" s="56" t="s">
        <v>148</v>
      </c>
      <c r="D19" s="57">
        <v>4500</v>
      </c>
      <c r="E19" s="143">
        <v>4500</v>
      </c>
      <c r="F19" s="148">
        <f t="shared" si="0"/>
        <v>100</v>
      </c>
      <c r="G19" s="145"/>
    </row>
    <row r="20" spans="1:7" x14ac:dyDescent="0.25">
      <c r="A20" s="54" t="s">
        <v>130</v>
      </c>
      <c r="B20" s="55" t="s">
        <v>131</v>
      </c>
      <c r="C20" s="56" t="s">
        <v>149</v>
      </c>
      <c r="D20" s="57">
        <v>1180000</v>
      </c>
      <c r="E20" s="143">
        <v>477574.92</v>
      </c>
      <c r="F20" s="148">
        <f t="shared" si="0"/>
        <v>40.472450847457623</v>
      </c>
      <c r="G20" s="145"/>
    </row>
    <row r="21" spans="1:7" ht="23.25" x14ac:dyDescent="0.25">
      <c r="A21" s="54" t="s">
        <v>138</v>
      </c>
      <c r="B21" s="55" t="s">
        <v>131</v>
      </c>
      <c r="C21" s="56" t="s">
        <v>150</v>
      </c>
      <c r="D21" s="57">
        <v>60000</v>
      </c>
      <c r="E21" s="143">
        <v>8024</v>
      </c>
      <c r="F21" s="148">
        <f t="shared" si="0"/>
        <v>13.373333333333335</v>
      </c>
      <c r="G21" s="145"/>
    </row>
    <row r="22" spans="1:7" ht="34.5" x14ac:dyDescent="0.25">
      <c r="A22" s="54" t="s">
        <v>133</v>
      </c>
      <c r="B22" s="55" t="s">
        <v>131</v>
      </c>
      <c r="C22" s="56" t="s">
        <v>151</v>
      </c>
      <c r="D22" s="57">
        <v>357000</v>
      </c>
      <c r="E22" s="143">
        <v>132313</v>
      </c>
      <c r="F22" s="148">
        <f t="shared" si="0"/>
        <v>37.062464985994396</v>
      </c>
      <c r="G22" s="145"/>
    </row>
    <row r="23" spans="1:7" ht="23.25" x14ac:dyDescent="0.25">
      <c r="A23" s="54" t="s">
        <v>143</v>
      </c>
      <c r="B23" s="55" t="s">
        <v>131</v>
      </c>
      <c r="C23" s="56" t="s">
        <v>152</v>
      </c>
      <c r="D23" s="57">
        <v>100000</v>
      </c>
      <c r="E23" s="143" t="s">
        <v>39</v>
      </c>
      <c r="F23" s="148"/>
      <c r="G23" s="145"/>
    </row>
    <row r="24" spans="1:7" x14ac:dyDescent="0.25">
      <c r="A24" s="54" t="s">
        <v>145</v>
      </c>
      <c r="B24" s="55" t="s">
        <v>131</v>
      </c>
      <c r="C24" s="56" t="s">
        <v>153</v>
      </c>
      <c r="D24" s="57">
        <v>100000</v>
      </c>
      <c r="E24" s="143" t="s">
        <v>39</v>
      </c>
      <c r="F24" s="148"/>
      <c r="G24" s="145"/>
    </row>
    <row r="25" spans="1:7" x14ac:dyDescent="0.25">
      <c r="A25" s="54" t="s">
        <v>130</v>
      </c>
      <c r="B25" s="55" t="s">
        <v>131</v>
      </c>
      <c r="C25" s="56" t="s">
        <v>154</v>
      </c>
      <c r="D25" s="57">
        <v>400000</v>
      </c>
      <c r="E25" s="143">
        <v>198807.93</v>
      </c>
      <c r="F25" s="148">
        <f t="shared" si="0"/>
        <v>49.7019825</v>
      </c>
      <c r="G25" s="145"/>
    </row>
    <row r="26" spans="1:7" ht="34.5" x14ac:dyDescent="0.25">
      <c r="A26" s="54" t="s">
        <v>133</v>
      </c>
      <c r="B26" s="55" t="s">
        <v>131</v>
      </c>
      <c r="C26" s="56" t="s">
        <v>155</v>
      </c>
      <c r="D26" s="57">
        <v>120000</v>
      </c>
      <c r="E26" s="143">
        <v>71500</v>
      </c>
      <c r="F26" s="148">
        <f t="shared" si="0"/>
        <v>59.583333333333336</v>
      </c>
      <c r="G26" s="145"/>
    </row>
    <row r="27" spans="1:7" x14ac:dyDescent="0.25">
      <c r="A27" s="54" t="s">
        <v>130</v>
      </c>
      <c r="B27" s="55" t="s">
        <v>131</v>
      </c>
      <c r="C27" s="56" t="s">
        <v>156</v>
      </c>
      <c r="D27" s="57">
        <v>1686000</v>
      </c>
      <c r="E27" s="143">
        <v>480347.14</v>
      </c>
      <c r="F27" s="148">
        <f t="shared" si="0"/>
        <v>28.490340450771058</v>
      </c>
      <c r="G27" s="145"/>
    </row>
    <row r="28" spans="1:7" ht="23.25" x14ac:dyDescent="0.25">
      <c r="A28" s="54" t="s">
        <v>138</v>
      </c>
      <c r="B28" s="55" t="s">
        <v>131</v>
      </c>
      <c r="C28" s="56" t="s">
        <v>157</v>
      </c>
      <c r="D28" s="57">
        <v>10000</v>
      </c>
      <c r="E28" s="143" t="s">
        <v>39</v>
      </c>
      <c r="F28" s="148"/>
      <c r="G28" s="145"/>
    </row>
    <row r="29" spans="1:7" ht="34.5" x14ac:dyDescent="0.25">
      <c r="A29" s="54" t="s">
        <v>133</v>
      </c>
      <c r="B29" s="55" t="s">
        <v>131</v>
      </c>
      <c r="C29" s="56" t="s">
        <v>158</v>
      </c>
      <c r="D29" s="57">
        <v>509000</v>
      </c>
      <c r="E29" s="143">
        <v>127416</v>
      </c>
      <c r="F29" s="148">
        <f t="shared" si="0"/>
        <v>25.032612966601182</v>
      </c>
      <c r="G29" s="145"/>
    </row>
    <row r="30" spans="1:7" ht="23.25" x14ac:dyDescent="0.25">
      <c r="A30" s="54" t="s">
        <v>143</v>
      </c>
      <c r="B30" s="55" t="s">
        <v>131</v>
      </c>
      <c r="C30" s="56" t="s">
        <v>159</v>
      </c>
      <c r="D30" s="57">
        <v>10000</v>
      </c>
      <c r="E30" s="143" t="s">
        <v>39</v>
      </c>
      <c r="F30" s="148"/>
      <c r="G30" s="145"/>
    </row>
    <row r="31" spans="1:7" x14ac:dyDescent="0.25">
      <c r="A31" s="54" t="s">
        <v>145</v>
      </c>
      <c r="B31" s="55" t="s">
        <v>131</v>
      </c>
      <c r="C31" s="56" t="s">
        <v>160</v>
      </c>
      <c r="D31" s="57">
        <v>274000</v>
      </c>
      <c r="E31" s="143" t="s">
        <v>39</v>
      </c>
      <c r="F31" s="148"/>
      <c r="G31" s="145"/>
    </row>
    <row r="32" spans="1:7" x14ac:dyDescent="0.25">
      <c r="A32" s="54" t="s">
        <v>145</v>
      </c>
      <c r="B32" s="55" t="s">
        <v>131</v>
      </c>
      <c r="C32" s="56" t="s">
        <v>161</v>
      </c>
      <c r="D32" s="57">
        <v>59500</v>
      </c>
      <c r="E32" s="143" t="s">
        <v>39</v>
      </c>
      <c r="F32" s="148"/>
      <c r="G32" s="145"/>
    </row>
    <row r="33" spans="1:7" x14ac:dyDescent="0.25">
      <c r="A33" s="54" t="s">
        <v>130</v>
      </c>
      <c r="B33" s="55" t="s">
        <v>131</v>
      </c>
      <c r="C33" s="56" t="s">
        <v>162</v>
      </c>
      <c r="D33" s="57">
        <v>84200</v>
      </c>
      <c r="E33" s="143">
        <v>21049.02</v>
      </c>
      <c r="F33" s="148">
        <f t="shared" si="0"/>
        <v>24.998836104513064</v>
      </c>
      <c r="G33" s="145"/>
    </row>
    <row r="34" spans="1:7" ht="34.5" x14ac:dyDescent="0.25">
      <c r="A34" s="54" t="s">
        <v>133</v>
      </c>
      <c r="B34" s="55" t="s">
        <v>131</v>
      </c>
      <c r="C34" s="56" t="s">
        <v>163</v>
      </c>
      <c r="D34" s="57">
        <v>25400</v>
      </c>
      <c r="E34" s="143">
        <v>6351</v>
      </c>
      <c r="F34" s="148">
        <f t="shared" si="0"/>
        <v>25.003937007874015</v>
      </c>
      <c r="G34" s="145"/>
    </row>
    <row r="35" spans="1:7" x14ac:dyDescent="0.25">
      <c r="A35" s="54" t="s">
        <v>130</v>
      </c>
      <c r="B35" s="55" t="s">
        <v>131</v>
      </c>
      <c r="C35" s="56" t="s">
        <v>164</v>
      </c>
      <c r="D35" s="57">
        <v>8487572</v>
      </c>
      <c r="E35" s="143">
        <v>1940794.66</v>
      </c>
      <c r="F35" s="148">
        <f t="shared" si="0"/>
        <v>22.866311590640997</v>
      </c>
      <c r="G35" s="145"/>
    </row>
    <row r="36" spans="1:7" ht="23.25" x14ac:dyDescent="0.25">
      <c r="A36" s="54" t="s">
        <v>138</v>
      </c>
      <c r="B36" s="55" t="s">
        <v>131</v>
      </c>
      <c r="C36" s="56" t="s">
        <v>165</v>
      </c>
      <c r="D36" s="57">
        <v>300000</v>
      </c>
      <c r="E36" s="143">
        <v>54850</v>
      </c>
      <c r="F36" s="148">
        <f t="shared" si="0"/>
        <v>18.283333333333331</v>
      </c>
      <c r="G36" s="145"/>
    </row>
    <row r="37" spans="1:7" ht="34.5" x14ac:dyDescent="0.25">
      <c r="A37" s="54" t="s">
        <v>133</v>
      </c>
      <c r="B37" s="55" t="s">
        <v>131</v>
      </c>
      <c r="C37" s="56" t="s">
        <v>166</v>
      </c>
      <c r="D37" s="57">
        <v>2566457</v>
      </c>
      <c r="E37" s="143">
        <v>465947.16</v>
      </c>
      <c r="F37" s="148">
        <f t="shared" si="0"/>
        <v>18.155268527779736</v>
      </c>
      <c r="G37" s="145"/>
    </row>
    <row r="38" spans="1:7" ht="23.25" x14ac:dyDescent="0.25">
      <c r="A38" s="54" t="s">
        <v>143</v>
      </c>
      <c r="B38" s="55" t="s">
        <v>131</v>
      </c>
      <c r="C38" s="56" t="s">
        <v>167</v>
      </c>
      <c r="D38" s="57">
        <v>540000</v>
      </c>
      <c r="E38" s="143">
        <v>122113.99</v>
      </c>
      <c r="F38" s="148">
        <f t="shared" si="0"/>
        <v>22.613701851851854</v>
      </c>
      <c r="G38" s="145"/>
    </row>
    <row r="39" spans="1:7" x14ac:dyDescent="0.25">
      <c r="A39" s="54" t="s">
        <v>145</v>
      </c>
      <c r="B39" s="55" t="s">
        <v>131</v>
      </c>
      <c r="C39" s="56" t="s">
        <v>168</v>
      </c>
      <c r="D39" s="57">
        <v>200000</v>
      </c>
      <c r="E39" s="143">
        <v>11869.58</v>
      </c>
      <c r="F39" s="148">
        <f t="shared" si="0"/>
        <v>5.9347900000000005</v>
      </c>
      <c r="G39" s="145"/>
    </row>
    <row r="40" spans="1:7" x14ac:dyDescent="0.25">
      <c r="A40" s="54" t="s">
        <v>169</v>
      </c>
      <c r="B40" s="55" t="s">
        <v>131</v>
      </c>
      <c r="C40" s="56" t="s">
        <v>170</v>
      </c>
      <c r="D40" s="57">
        <v>400000</v>
      </c>
      <c r="E40" s="143">
        <v>185658.4</v>
      </c>
      <c r="F40" s="148">
        <f t="shared" si="0"/>
        <v>46.4146</v>
      </c>
      <c r="G40" s="145"/>
    </row>
    <row r="41" spans="1:7" x14ac:dyDescent="0.25">
      <c r="A41" s="54" t="s">
        <v>171</v>
      </c>
      <c r="B41" s="55" t="s">
        <v>131</v>
      </c>
      <c r="C41" s="56" t="s">
        <v>172</v>
      </c>
      <c r="D41" s="57">
        <v>200000</v>
      </c>
      <c r="E41" s="143">
        <v>24000</v>
      </c>
      <c r="F41" s="148">
        <f t="shared" si="0"/>
        <v>12</v>
      </c>
      <c r="G41" s="145"/>
    </row>
    <row r="42" spans="1:7" x14ac:dyDescent="0.25">
      <c r="A42" s="54" t="s">
        <v>173</v>
      </c>
      <c r="B42" s="55" t="s">
        <v>131</v>
      </c>
      <c r="C42" s="56" t="s">
        <v>174</v>
      </c>
      <c r="D42" s="57">
        <v>206000</v>
      </c>
      <c r="E42" s="143" t="s">
        <v>39</v>
      </c>
      <c r="F42" s="148"/>
      <c r="G42" s="145"/>
    </row>
    <row r="43" spans="1:7" x14ac:dyDescent="0.25">
      <c r="A43" s="54" t="s">
        <v>171</v>
      </c>
      <c r="B43" s="55" t="s">
        <v>131</v>
      </c>
      <c r="C43" s="56" t="s">
        <v>175</v>
      </c>
      <c r="D43" s="57">
        <v>9037</v>
      </c>
      <c r="E43" s="143">
        <v>9037</v>
      </c>
      <c r="F43" s="148">
        <f t="shared" si="0"/>
        <v>100</v>
      </c>
      <c r="G43" s="145"/>
    </row>
    <row r="44" spans="1:7" x14ac:dyDescent="0.25">
      <c r="A44" s="54" t="s">
        <v>147</v>
      </c>
      <c r="B44" s="55" t="s">
        <v>131</v>
      </c>
      <c r="C44" s="56" t="s">
        <v>176</v>
      </c>
      <c r="D44" s="57">
        <v>2570</v>
      </c>
      <c r="E44" s="143">
        <v>2570</v>
      </c>
      <c r="F44" s="148">
        <f t="shared" si="0"/>
        <v>100</v>
      </c>
      <c r="G44" s="145"/>
    </row>
    <row r="45" spans="1:7" x14ac:dyDescent="0.25">
      <c r="A45" s="54" t="s">
        <v>130</v>
      </c>
      <c r="B45" s="55" t="s">
        <v>131</v>
      </c>
      <c r="C45" s="56" t="s">
        <v>177</v>
      </c>
      <c r="D45" s="57">
        <v>1500000</v>
      </c>
      <c r="E45" s="143">
        <v>730505.16</v>
      </c>
      <c r="F45" s="148">
        <f t="shared" si="0"/>
        <v>48.700344000000001</v>
      </c>
      <c r="G45" s="145"/>
    </row>
    <row r="46" spans="1:7" ht="34.5" x14ac:dyDescent="0.25">
      <c r="A46" s="54" t="s">
        <v>133</v>
      </c>
      <c r="B46" s="55" t="s">
        <v>131</v>
      </c>
      <c r="C46" s="56" t="s">
        <v>178</v>
      </c>
      <c r="D46" s="57">
        <v>450000</v>
      </c>
      <c r="E46" s="143">
        <v>225682.41</v>
      </c>
      <c r="F46" s="148">
        <f t="shared" si="0"/>
        <v>50.151646666666672</v>
      </c>
      <c r="G46" s="145"/>
    </row>
    <row r="47" spans="1:7" x14ac:dyDescent="0.25">
      <c r="A47" s="54" t="s">
        <v>145</v>
      </c>
      <c r="B47" s="55" t="s">
        <v>131</v>
      </c>
      <c r="C47" s="56" t="s">
        <v>179</v>
      </c>
      <c r="D47" s="57">
        <v>7500</v>
      </c>
      <c r="E47" s="143" t="s">
        <v>39</v>
      </c>
      <c r="F47" s="148"/>
      <c r="G47" s="145"/>
    </row>
    <row r="48" spans="1:7" x14ac:dyDescent="0.25">
      <c r="A48" s="54" t="s">
        <v>130</v>
      </c>
      <c r="B48" s="55" t="s">
        <v>131</v>
      </c>
      <c r="C48" s="56" t="s">
        <v>180</v>
      </c>
      <c r="D48" s="57">
        <v>2425000</v>
      </c>
      <c r="E48" s="143">
        <v>1047294.12</v>
      </c>
      <c r="F48" s="148">
        <f t="shared" si="0"/>
        <v>43.187386391752575</v>
      </c>
      <c r="G48" s="145"/>
    </row>
    <row r="49" spans="1:7" ht="23.25" x14ac:dyDescent="0.25">
      <c r="A49" s="54" t="s">
        <v>138</v>
      </c>
      <c r="B49" s="55" t="s">
        <v>131</v>
      </c>
      <c r="C49" s="56" t="s">
        <v>181</v>
      </c>
      <c r="D49" s="57">
        <v>60000</v>
      </c>
      <c r="E49" s="143">
        <v>2650</v>
      </c>
      <c r="F49" s="148">
        <f t="shared" si="0"/>
        <v>4.416666666666667</v>
      </c>
      <c r="G49" s="145"/>
    </row>
    <row r="50" spans="1:7" ht="34.5" x14ac:dyDescent="0.25">
      <c r="A50" s="54" t="s">
        <v>133</v>
      </c>
      <c r="B50" s="55" t="s">
        <v>131</v>
      </c>
      <c r="C50" s="56" t="s">
        <v>182</v>
      </c>
      <c r="D50" s="57">
        <v>733200</v>
      </c>
      <c r="E50" s="143">
        <v>298986</v>
      </c>
      <c r="F50" s="148">
        <f t="shared" si="0"/>
        <v>40.778232405891977</v>
      </c>
      <c r="G50" s="145"/>
    </row>
    <row r="51" spans="1:7" ht="23.25" x14ac:dyDescent="0.25">
      <c r="A51" s="54" t="s">
        <v>143</v>
      </c>
      <c r="B51" s="55" t="s">
        <v>131</v>
      </c>
      <c r="C51" s="56" t="s">
        <v>183</v>
      </c>
      <c r="D51" s="57">
        <v>408000</v>
      </c>
      <c r="E51" s="143">
        <v>79707.97</v>
      </c>
      <c r="F51" s="148">
        <f t="shared" si="0"/>
        <v>19.536267156862746</v>
      </c>
      <c r="G51" s="145"/>
    </row>
    <row r="52" spans="1:7" x14ac:dyDescent="0.25">
      <c r="A52" s="54" t="s">
        <v>145</v>
      </c>
      <c r="B52" s="55" t="s">
        <v>131</v>
      </c>
      <c r="C52" s="56" t="s">
        <v>184</v>
      </c>
      <c r="D52" s="57">
        <v>350000</v>
      </c>
      <c r="E52" s="143">
        <v>128775</v>
      </c>
      <c r="F52" s="148">
        <f t="shared" si="0"/>
        <v>36.792857142857144</v>
      </c>
      <c r="G52" s="145"/>
    </row>
    <row r="53" spans="1:7" x14ac:dyDescent="0.25">
      <c r="A53" s="54" t="s">
        <v>169</v>
      </c>
      <c r="B53" s="55" t="s">
        <v>131</v>
      </c>
      <c r="C53" s="56" t="s">
        <v>185</v>
      </c>
      <c r="D53" s="57">
        <v>80000</v>
      </c>
      <c r="E53" s="143">
        <v>11482</v>
      </c>
      <c r="F53" s="148">
        <f t="shared" si="0"/>
        <v>14.352500000000001</v>
      </c>
      <c r="G53" s="145"/>
    </row>
    <row r="54" spans="1:7" x14ac:dyDescent="0.25">
      <c r="A54" s="54" t="s">
        <v>171</v>
      </c>
      <c r="B54" s="55" t="s">
        <v>131</v>
      </c>
      <c r="C54" s="56" t="s">
        <v>186</v>
      </c>
      <c r="D54" s="57">
        <v>25000</v>
      </c>
      <c r="E54" s="143">
        <v>3351</v>
      </c>
      <c r="F54" s="148">
        <f t="shared" si="0"/>
        <v>13.404</v>
      </c>
      <c r="G54" s="145"/>
    </row>
    <row r="55" spans="1:7" x14ac:dyDescent="0.25">
      <c r="A55" s="54" t="s">
        <v>147</v>
      </c>
      <c r="B55" s="55" t="s">
        <v>131</v>
      </c>
      <c r="C55" s="56" t="s">
        <v>187</v>
      </c>
      <c r="D55" s="57">
        <v>64901</v>
      </c>
      <c r="E55" s="143" t="s">
        <v>39</v>
      </c>
      <c r="F55" s="148"/>
      <c r="G55" s="145"/>
    </row>
    <row r="56" spans="1:7" x14ac:dyDescent="0.25">
      <c r="A56" s="54" t="s">
        <v>173</v>
      </c>
      <c r="B56" s="55" t="s">
        <v>131</v>
      </c>
      <c r="C56" s="56" t="s">
        <v>188</v>
      </c>
      <c r="D56" s="57">
        <v>99</v>
      </c>
      <c r="E56" s="143">
        <v>99</v>
      </c>
      <c r="F56" s="148">
        <f t="shared" si="0"/>
        <v>100</v>
      </c>
      <c r="G56" s="145"/>
    </row>
    <row r="57" spans="1:7" x14ac:dyDescent="0.25">
      <c r="A57" s="54" t="s">
        <v>130</v>
      </c>
      <c r="B57" s="55" t="s">
        <v>131</v>
      </c>
      <c r="C57" s="56" t="s">
        <v>189</v>
      </c>
      <c r="D57" s="57">
        <v>800000</v>
      </c>
      <c r="E57" s="143">
        <v>520999.86</v>
      </c>
      <c r="F57" s="148">
        <f t="shared" si="0"/>
        <v>65.124982500000002</v>
      </c>
      <c r="G57" s="145"/>
    </row>
    <row r="58" spans="1:7" ht="34.5" x14ac:dyDescent="0.25">
      <c r="A58" s="54" t="s">
        <v>133</v>
      </c>
      <c r="B58" s="55" t="s">
        <v>131</v>
      </c>
      <c r="C58" s="56" t="s">
        <v>190</v>
      </c>
      <c r="D58" s="57">
        <v>241000</v>
      </c>
      <c r="E58" s="143">
        <v>164741.23000000001</v>
      </c>
      <c r="F58" s="148">
        <f t="shared" si="0"/>
        <v>68.357356846473039</v>
      </c>
      <c r="G58" s="145"/>
    </row>
    <row r="59" spans="1:7" x14ac:dyDescent="0.25">
      <c r="A59" s="54" t="s">
        <v>130</v>
      </c>
      <c r="B59" s="55" t="s">
        <v>131</v>
      </c>
      <c r="C59" s="56" t="s">
        <v>191</v>
      </c>
      <c r="D59" s="57">
        <v>1539000</v>
      </c>
      <c r="E59" s="143">
        <v>392789.6</v>
      </c>
      <c r="F59" s="148">
        <f t="shared" si="0"/>
        <v>25.522391163092916</v>
      </c>
      <c r="G59" s="145"/>
    </row>
    <row r="60" spans="1:7" ht="23.25" x14ac:dyDescent="0.25">
      <c r="A60" s="54" t="s">
        <v>138</v>
      </c>
      <c r="B60" s="55" t="s">
        <v>131</v>
      </c>
      <c r="C60" s="56" t="s">
        <v>192</v>
      </c>
      <c r="D60" s="57">
        <v>20000</v>
      </c>
      <c r="E60" s="143">
        <v>6708</v>
      </c>
      <c r="F60" s="148">
        <f t="shared" si="0"/>
        <v>33.54</v>
      </c>
      <c r="G60" s="145"/>
    </row>
    <row r="61" spans="1:7" ht="34.5" x14ac:dyDescent="0.25">
      <c r="A61" s="54" t="s">
        <v>133</v>
      </c>
      <c r="B61" s="55" t="s">
        <v>131</v>
      </c>
      <c r="C61" s="56" t="s">
        <v>193</v>
      </c>
      <c r="D61" s="57">
        <v>465000</v>
      </c>
      <c r="E61" s="143">
        <v>118622.43</v>
      </c>
      <c r="F61" s="148">
        <f t="shared" si="0"/>
        <v>25.510200000000001</v>
      </c>
      <c r="G61" s="145"/>
    </row>
    <row r="62" spans="1:7" ht="23.25" x14ac:dyDescent="0.25">
      <c r="A62" s="54" t="s">
        <v>143</v>
      </c>
      <c r="B62" s="55" t="s">
        <v>131</v>
      </c>
      <c r="C62" s="56" t="s">
        <v>194</v>
      </c>
      <c r="D62" s="57">
        <v>16000</v>
      </c>
      <c r="E62" s="143" t="s">
        <v>39</v>
      </c>
      <c r="F62" s="148"/>
      <c r="G62" s="145"/>
    </row>
    <row r="63" spans="1:7" x14ac:dyDescent="0.25">
      <c r="A63" s="54" t="s">
        <v>145</v>
      </c>
      <c r="B63" s="55" t="s">
        <v>131</v>
      </c>
      <c r="C63" s="56" t="s">
        <v>195</v>
      </c>
      <c r="D63" s="57">
        <v>160000</v>
      </c>
      <c r="E63" s="143">
        <v>125441</v>
      </c>
      <c r="F63" s="148">
        <f t="shared" si="0"/>
        <v>78.400625000000005</v>
      </c>
      <c r="G63" s="145"/>
    </row>
    <row r="64" spans="1:7" x14ac:dyDescent="0.25">
      <c r="A64" s="54" t="s">
        <v>196</v>
      </c>
      <c r="B64" s="55" t="s">
        <v>131</v>
      </c>
      <c r="C64" s="56" t="s">
        <v>197</v>
      </c>
      <c r="D64" s="57">
        <v>531803.84</v>
      </c>
      <c r="E64" s="143">
        <v>144503.84</v>
      </c>
      <c r="F64" s="148">
        <f t="shared" si="0"/>
        <v>27.17239499436484</v>
      </c>
      <c r="G64" s="145"/>
    </row>
    <row r="65" spans="1:7" x14ac:dyDescent="0.25">
      <c r="A65" s="54" t="s">
        <v>198</v>
      </c>
      <c r="B65" s="55" t="s">
        <v>131</v>
      </c>
      <c r="C65" s="56" t="s">
        <v>199</v>
      </c>
      <c r="D65" s="57">
        <v>510000</v>
      </c>
      <c r="E65" s="143" t="s">
        <v>39</v>
      </c>
      <c r="F65" s="148"/>
      <c r="G65" s="145"/>
    </row>
    <row r="66" spans="1:7" x14ac:dyDescent="0.25">
      <c r="A66" s="54" t="s">
        <v>198</v>
      </c>
      <c r="B66" s="55" t="s">
        <v>131</v>
      </c>
      <c r="C66" s="56" t="s">
        <v>200</v>
      </c>
      <c r="D66" s="57">
        <v>1726320</v>
      </c>
      <c r="E66" s="143" t="s">
        <v>39</v>
      </c>
      <c r="F66" s="148"/>
      <c r="G66" s="145"/>
    </row>
    <row r="67" spans="1:7" x14ac:dyDescent="0.25">
      <c r="A67" s="54" t="s">
        <v>130</v>
      </c>
      <c r="B67" s="55" t="s">
        <v>131</v>
      </c>
      <c r="C67" s="56" t="s">
        <v>201</v>
      </c>
      <c r="D67" s="57">
        <v>716600</v>
      </c>
      <c r="E67" s="143">
        <v>78247.8</v>
      </c>
      <c r="F67" s="148">
        <f t="shared" si="0"/>
        <v>10.919313424504605</v>
      </c>
      <c r="G67" s="145"/>
    </row>
    <row r="68" spans="1:7" ht="34.5" x14ac:dyDescent="0.25">
      <c r="A68" s="54" t="s">
        <v>133</v>
      </c>
      <c r="B68" s="55" t="s">
        <v>131</v>
      </c>
      <c r="C68" s="56" t="s">
        <v>202</v>
      </c>
      <c r="D68" s="57">
        <v>216400</v>
      </c>
      <c r="E68" s="143">
        <v>53783.05</v>
      </c>
      <c r="F68" s="148">
        <f t="shared" si="0"/>
        <v>24.853535120147878</v>
      </c>
      <c r="G68" s="145"/>
    </row>
    <row r="69" spans="1:7" x14ac:dyDescent="0.25">
      <c r="A69" s="54" t="s">
        <v>145</v>
      </c>
      <c r="B69" s="55" t="s">
        <v>131</v>
      </c>
      <c r="C69" s="56" t="s">
        <v>203</v>
      </c>
      <c r="D69" s="57">
        <v>30000</v>
      </c>
      <c r="E69" s="143" t="s">
        <v>39</v>
      </c>
      <c r="F69" s="148"/>
      <c r="G69" s="145"/>
    </row>
    <row r="70" spans="1:7" x14ac:dyDescent="0.25">
      <c r="A70" s="54" t="s">
        <v>130</v>
      </c>
      <c r="B70" s="55" t="s">
        <v>131</v>
      </c>
      <c r="C70" s="56" t="s">
        <v>204</v>
      </c>
      <c r="D70" s="57">
        <v>4285130</v>
      </c>
      <c r="E70" s="143">
        <v>904248.38</v>
      </c>
      <c r="F70" s="148">
        <f t="shared" si="0"/>
        <v>21.102005773453779</v>
      </c>
      <c r="G70" s="145"/>
    </row>
    <row r="71" spans="1:7" ht="34.5" x14ac:dyDescent="0.25">
      <c r="A71" s="54" t="s">
        <v>133</v>
      </c>
      <c r="B71" s="55" t="s">
        <v>131</v>
      </c>
      <c r="C71" s="56" t="s">
        <v>205</v>
      </c>
      <c r="D71" s="57">
        <v>1326800</v>
      </c>
      <c r="E71" s="143">
        <v>284525.09000000003</v>
      </c>
      <c r="F71" s="148">
        <f t="shared" si="0"/>
        <v>21.444459602050049</v>
      </c>
      <c r="G71" s="145"/>
    </row>
    <row r="72" spans="1:7" x14ac:dyDescent="0.25">
      <c r="A72" s="54" t="s">
        <v>145</v>
      </c>
      <c r="B72" s="55" t="s">
        <v>131</v>
      </c>
      <c r="C72" s="56" t="s">
        <v>206</v>
      </c>
      <c r="D72" s="57">
        <v>50000</v>
      </c>
      <c r="E72" s="143" t="s">
        <v>39</v>
      </c>
      <c r="F72" s="148"/>
      <c r="G72" s="145"/>
    </row>
    <row r="73" spans="1:7" x14ac:dyDescent="0.25">
      <c r="A73" s="54" t="s">
        <v>130</v>
      </c>
      <c r="B73" s="55" t="s">
        <v>131</v>
      </c>
      <c r="C73" s="56" t="s">
        <v>207</v>
      </c>
      <c r="D73" s="57">
        <v>602869.67000000004</v>
      </c>
      <c r="E73" s="143">
        <v>239009.55</v>
      </c>
      <c r="F73" s="148">
        <f t="shared" ref="F72:F135" si="1">E73/D73*100</f>
        <v>39.645310071744028</v>
      </c>
      <c r="G73" s="145"/>
    </row>
    <row r="74" spans="1:7" ht="34.5" x14ac:dyDescent="0.25">
      <c r="A74" s="54" t="s">
        <v>133</v>
      </c>
      <c r="B74" s="55" t="s">
        <v>131</v>
      </c>
      <c r="C74" s="56" t="s">
        <v>208</v>
      </c>
      <c r="D74" s="57">
        <v>150000</v>
      </c>
      <c r="E74" s="143">
        <v>65391.51</v>
      </c>
      <c r="F74" s="148">
        <f t="shared" si="1"/>
        <v>43.594340000000003</v>
      </c>
      <c r="G74" s="145"/>
    </row>
    <row r="75" spans="1:7" x14ac:dyDescent="0.25">
      <c r="A75" s="54" t="s">
        <v>145</v>
      </c>
      <c r="B75" s="55" t="s">
        <v>131</v>
      </c>
      <c r="C75" s="56" t="s">
        <v>209</v>
      </c>
      <c r="D75" s="57">
        <v>50000</v>
      </c>
      <c r="E75" s="143" t="s">
        <v>39</v>
      </c>
      <c r="F75" s="148"/>
      <c r="G75" s="145"/>
    </row>
    <row r="76" spans="1:7" x14ac:dyDescent="0.25">
      <c r="A76" s="54" t="s">
        <v>210</v>
      </c>
      <c r="B76" s="55" t="s">
        <v>131</v>
      </c>
      <c r="C76" s="56" t="s">
        <v>211</v>
      </c>
      <c r="D76" s="57">
        <v>20000</v>
      </c>
      <c r="E76" s="143" t="s">
        <v>39</v>
      </c>
      <c r="F76" s="148"/>
      <c r="G76" s="145"/>
    </row>
    <row r="77" spans="1:7" x14ac:dyDescent="0.25">
      <c r="A77" s="54" t="s">
        <v>145</v>
      </c>
      <c r="B77" s="55" t="s">
        <v>131</v>
      </c>
      <c r="C77" s="56" t="s">
        <v>212</v>
      </c>
      <c r="D77" s="57">
        <v>42800</v>
      </c>
      <c r="E77" s="143">
        <v>10000</v>
      </c>
      <c r="F77" s="148">
        <f t="shared" si="1"/>
        <v>23.364485981308412</v>
      </c>
      <c r="G77" s="145"/>
    </row>
    <row r="78" spans="1:7" x14ac:dyDescent="0.25">
      <c r="A78" s="54" t="s">
        <v>130</v>
      </c>
      <c r="B78" s="55" t="s">
        <v>131</v>
      </c>
      <c r="C78" s="56" t="s">
        <v>213</v>
      </c>
      <c r="D78" s="57">
        <v>184790</v>
      </c>
      <c r="E78" s="143">
        <v>46198</v>
      </c>
      <c r="F78" s="148">
        <f t="shared" si="1"/>
        <v>25.000270577412198</v>
      </c>
      <c r="G78" s="145"/>
    </row>
    <row r="79" spans="1:7" ht="34.5" x14ac:dyDescent="0.25">
      <c r="A79" s="54" t="s">
        <v>133</v>
      </c>
      <c r="B79" s="55" t="s">
        <v>131</v>
      </c>
      <c r="C79" s="56" t="s">
        <v>214</v>
      </c>
      <c r="D79" s="57">
        <v>55810</v>
      </c>
      <c r="E79" s="143">
        <v>13952</v>
      </c>
      <c r="F79" s="148">
        <f t="shared" si="1"/>
        <v>24.999104103207308</v>
      </c>
      <c r="G79" s="145"/>
    </row>
    <row r="80" spans="1:7" x14ac:dyDescent="0.25">
      <c r="A80" s="54" t="s">
        <v>145</v>
      </c>
      <c r="B80" s="55" t="s">
        <v>131</v>
      </c>
      <c r="C80" s="56" t="s">
        <v>215</v>
      </c>
      <c r="D80" s="57">
        <v>159361.06</v>
      </c>
      <c r="E80" s="143" t="s">
        <v>39</v>
      </c>
      <c r="F80" s="148"/>
      <c r="G80" s="145"/>
    </row>
    <row r="81" spans="1:7" ht="45.75" x14ac:dyDescent="0.25">
      <c r="A81" s="54" t="s">
        <v>216</v>
      </c>
      <c r="B81" s="55" t="s">
        <v>131</v>
      </c>
      <c r="C81" s="56" t="s">
        <v>217</v>
      </c>
      <c r="D81" s="57">
        <v>13134000</v>
      </c>
      <c r="E81" s="143">
        <v>2387175.84</v>
      </c>
      <c r="F81" s="148">
        <f t="shared" si="1"/>
        <v>18.175543170397439</v>
      </c>
      <c r="G81" s="145"/>
    </row>
    <row r="82" spans="1:7" ht="45.75" x14ac:dyDescent="0.25">
      <c r="A82" s="54" t="s">
        <v>216</v>
      </c>
      <c r="B82" s="55" t="s">
        <v>131</v>
      </c>
      <c r="C82" s="56" t="s">
        <v>218</v>
      </c>
      <c r="D82" s="57">
        <v>6225000</v>
      </c>
      <c r="E82" s="143">
        <v>2659020.5699999998</v>
      </c>
      <c r="F82" s="148">
        <f t="shared" si="1"/>
        <v>42.715189879518064</v>
      </c>
      <c r="G82" s="145"/>
    </row>
    <row r="83" spans="1:7" ht="45.75" x14ac:dyDescent="0.25">
      <c r="A83" s="54" t="s">
        <v>216</v>
      </c>
      <c r="B83" s="55" t="s">
        <v>131</v>
      </c>
      <c r="C83" s="56" t="s">
        <v>219</v>
      </c>
      <c r="D83" s="57">
        <v>3970000</v>
      </c>
      <c r="E83" s="143">
        <v>1885887</v>
      </c>
      <c r="F83" s="148">
        <f t="shared" si="1"/>
        <v>47.503450881612089</v>
      </c>
      <c r="G83" s="145"/>
    </row>
    <row r="84" spans="1:7" x14ac:dyDescent="0.25">
      <c r="A84" s="54" t="s">
        <v>145</v>
      </c>
      <c r="B84" s="55" t="s">
        <v>131</v>
      </c>
      <c r="C84" s="56" t="s">
        <v>220</v>
      </c>
      <c r="D84" s="57">
        <v>10000</v>
      </c>
      <c r="E84" s="143" t="s">
        <v>39</v>
      </c>
      <c r="F84" s="148"/>
      <c r="G84" s="145"/>
    </row>
    <row r="85" spans="1:7" x14ac:dyDescent="0.25">
      <c r="A85" s="54" t="s">
        <v>145</v>
      </c>
      <c r="B85" s="55" t="s">
        <v>131</v>
      </c>
      <c r="C85" s="56" t="s">
        <v>221</v>
      </c>
      <c r="D85" s="57">
        <v>10000</v>
      </c>
      <c r="E85" s="143" t="s">
        <v>39</v>
      </c>
      <c r="F85" s="148"/>
      <c r="G85" s="145"/>
    </row>
    <row r="86" spans="1:7" x14ac:dyDescent="0.25">
      <c r="A86" s="54" t="s">
        <v>145</v>
      </c>
      <c r="B86" s="55" t="s">
        <v>131</v>
      </c>
      <c r="C86" s="56" t="s">
        <v>222</v>
      </c>
      <c r="D86" s="57">
        <v>50000</v>
      </c>
      <c r="E86" s="143" t="s">
        <v>39</v>
      </c>
      <c r="F86" s="148"/>
      <c r="G86" s="145"/>
    </row>
    <row r="87" spans="1:7" x14ac:dyDescent="0.25">
      <c r="A87" s="54" t="s">
        <v>223</v>
      </c>
      <c r="B87" s="55" t="s">
        <v>131</v>
      </c>
      <c r="C87" s="56" t="s">
        <v>224</v>
      </c>
      <c r="D87" s="57">
        <v>3767000</v>
      </c>
      <c r="E87" s="143">
        <v>554350.63</v>
      </c>
      <c r="F87" s="148">
        <f t="shared" si="1"/>
        <v>14.715971064507565</v>
      </c>
      <c r="G87" s="145"/>
    </row>
    <row r="88" spans="1:7" ht="23.25" x14ac:dyDescent="0.25">
      <c r="A88" s="54" t="s">
        <v>225</v>
      </c>
      <c r="B88" s="55" t="s">
        <v>131</v>
      </c>
      <c r="C88" s="56" t="s">
        <v>226</v>
      </c>
      <c r="D88" s="57">
        <v>18000</v>
      </c>
      <c r="E88" s="143" t="s">
        <v>39</v>
      </c>
      <c r="F88" s="148"/>
      <c r="G88" s="145"/>
    </row>
    <row r="89" spans="1:7" ht="34.5" x14ac:dyDescent="0.25">
      <c r="A89" s="54" t="s">
        <v>227</v>
      </c>
      <c r="B89" s="55" t="s">
        <v>131</v>
      </c>
      <c r="C89" s="56" t="s">
        <v>228</v>
      </c>
      <c r="D89" s="57">
        <v>1138000</v>
      </c>
      <c r="E89" s="143">
        <v>227900</v>
      </c>
      <c r="F89" s="148">
        <f t="shared" si="1"/>
        <v>20.02636203866432</v>
      </c>
      <c r="G89" s="145"/>
    </row>
    <row r="90" spans="1:7" ht="23.25" x14ac:dyDescent="0.25">
      <c r="A90" s="54" t="s">
        <v>143</v>
      </c>
      <c r="B90" s="55" t="s">
        <v>131</v>
      </c>
      <c r="C90" s="56" t="s">
        <v>229</v>
      </c>
      <c r="D90" s="57">
        <v>125000</v>
      </c>
      <c r="E90" s="143">
        <v>9956.31</v>
      </c>
      <c r="F90" s="148">
        <f t="shared" si="1"/>
        <v>7.9650479999999995</v>
      </c>
      <c r="G90" s="145"/>
    </row>
    <row r="91" spans="1:7" x14ac:dyDescent="0.25">
      <c r="A91" s="54" t="s">
        <v>145</v>
      </c>
      <c r="B91" s="55" t="s">
        <v>131</v>
      </c>
      <c r="C91" s="56" t="s">
        <v>230</v>
      </c>
      <c r="D91" s="57">
        <v>191000</v>
      </c>
      <c r="E91" s="143" t="s">
        <v>39</v>
      </c>
      <c r="F91" s="148"/>
      <c r="G91" s="145"/>
    </row>
    <row r="92" spans="1:7" x14ac:dyDescent="0.25">
      <c r="A92" s="54" t="s">
        <v>145</v>
      </c>
      <c r="B92" s="55" t="s">
        <v>131</v>
      </c>
      <c r="C92" s="56" t="s">
        <v>231</v>
      </c>
      <c r="D92" s="57">
        <v>140000</v>
      </c>
      <c r="E92" s="143" t="s">
        <v>39</v>
      </c>
      <c r="F92" s="148"/>
      <c r="G92" s="145"/>
    </row>
    <row r="93" spans="1:7" x14ac:dyDescent="0.25">
      <c r="A93" s="54" t="s">
        <v>223</v>
      </c>
      <c r="B93" s="55" t="s">
        <v>131</v>
      </c>
      <c r="C93" s="56" t="s">
        <v>232</v>
      </c>
      <c r="D93" s="57">
        <v>730000</v>
      </c>
      <c r="E93" s="143">
        <v>536606.29</v>
      </c>
      <c r="F93" s="148">
        <f t="shared" si="1"/>
        <v>73.507710958904113</v>
      </c>
      <c r="G93" s="145"/>
    </row>
    <row r="94" spans="1:7" ht="34.5" x14ac:dyDescent="0.25">
      <c r="A94" s="54" t="s">
        <v>227</v>
      </c>
      <c r="B94" s="55" t="s">
        <v>131</v>
      </c>
      <c r="C94" s="56" t="s">
        <v>233</v>
      </c>
      <c r="D94" s="57">
        <v>220000</v>
      </c>
      <c r="E94" s="143">
        <v>101914</v>
      </c>
      <c r="F94" s="148">
        <f t="shared" si="1"/>
        <v>46.324545454545458</v>
      </c>
      <c r="G94" s="145"/>
    </row>
    <row r="95" spans="1:7" x14ac:dyDescent="0.25">
      <c r="A95" s="54" t="s">
        <v>145</v>
      </c>
      <c r="B95" s="55" t="s">
        <v>131</v>
      </c>
      <c r="C95" s="56" t="s">
        <v>234</v>
      </c>
      <c r="D95" s="57">
        <v>90000</v>
      </c>
      <c r="E95" s="143" t="s">
        <v>39</v>
      </c>
      <c r="F95" s="148"/>
      <c r="G95" s="145"/>
    </row>
    <row r="96" spans="1:7" x14ac:dyDescent="0.25">
      <c r="A96" s="54" t="s">
        <v>196</v>
      </c>
      <c r="B96" s="55" t="s">
        <v>131</v>
      </c>
      <c r="C96" s="56" t="s">
        <v>235</v>
      </c>
      <c r="D96" s="57">
        <v>50000</v>
      </c>
      <c r="E96" s="143">
        <v>50000</v>
      </c>
      <c r="F96" s="148">
        <f t="shared" si="1"/>
        <v>100</v>
      </c>
      <c r="G96" s="145"/>
    </row>
    <row r="97" spans="1:7" x14ac:dyDescent="0.25">
      <c r="A97" s="54" t="s">
        <v>130</v>
      </c>
      <c r="B97" s="55" t="s">
        <v>131</v>
      </c>
      <c r="C97" s="56" t="s">
        <v>236</v>
      </c>
      <c r="D97" s="57">
        <v>1743000</v>
      </c>
      <c r="E97" s="143">
        <v>450444.32</v>
      </c>
      <c r="F97" s="148">
        <f t="shared" si="1"/>
        <v>25.843047619047621</v>
      </c>
      <c r="G97" s="145"/>
    </row>
    <row r="98" spans="1:7" ht="34.5" x14ac:dyDescent="0.25">
      <c r="A98" s="54" t="s">
        <v>133</v>
      </c>
      <c r="B98" s="55" t="s">
        <v>131</v>
      </c>
      <c r="C98" s="56" t="s">
        <v>237</v>
      </c>
      <c r="D98" s="57">
        <v>527000</v>
      </c>
      <c r="E98" s="143">
        <v>137242.6</v>
      </c>
      <c r="F98" s="148">
        <f t="shared" si="1"/>
        <v>26.042239089184061</v>
      </c>
      <c r="G98" s="145"/>
    </row>
    <row r="99" spans="1:7" x14ac:dyDescent="0.25">
      <c r="A99" s="54" t="s">
        <v>145</v>
      </c>
      <c r="B99" s="55" t="s">
        <v>131</v>
      </c>
      <c r="C99" s="56" t="s">
        <v>238</v>
      </c>
      <c r="D99" s="57">
        <v>40000</v>
      </c>
      <c r="E99" s="143" t="s">
        <v>39</v>
      </c>
      <c r="F99" s="148"/>
      <c r="G99" s="145"/>
    </row>
    <row r="100" spans="1:7" x14ac:dyDescent="0.25">
      <c r="A100" s="54" t="s">
        <v>210</v>
      </c>
      <c r="B100" s="55" t="s">
        <v>131</v>
      </c>
      <c r="C100" s="56" t="s">
        <v>239</v>
      </c>
      <c r="D100" s="57">
        <v>100000</v>
      </c>
      <c r="E100" s="143">
        <v>20880</v>
      </c>
      <c r="F100" s="148">
        <f t="shared" si="1"/>
        <v>20.880000000000003</v>
      </c>
      <c r="G100" s="145"/>
    </row>
    <row r="101" spans="1:7" ht="45.75" x14ac:dyDescent="0.25">
      <c r="A101" s="54" t="s">
        <v>240</v>
      </c>
      <c r="B101" s="55" t="s">
        <v>131</v>
      </c>
      <c r="C101" s="56" t="s">
        <v>241</v>
      </c>
      <c r="D101" s="57">
        <v>230100</v>
      </c>
      <c r="E101" s="143" t="s">
        <v>39</v>
      </c>
      <c r="F101" s="148"/>
      <c r="G101" s="145"/>
    </row>
    <row r="102" spans="1:7" ht="45.75" x14ac:dyDescent="0.25">
      <c r="A102" s="54" t="s">
        <v>240</v>
      </c>
      <c r="B102" s="55" t="s">
        <v>131</v>
      </c>
      <c r="C102" s="56" t="s">
        <v>242</v>
      </c>
      <c r="D102" s="57">
        <v>253600</v>
      </c>
      <c r="E102" s="143" t="s">
        <v>39</v>
      </c>
      <c r="F102" s="148"/>
      <c r="G102" s="145"/>
    </row>
    <row r="103" spans="1:7" x14ac:dyDescent="0.25">
      <c r="A103" s="54" t="s">
        <v>196</v>
      </c>
      <c r="B103" s="55" t="s">
        <v>131</v>
      </c>
      <c r="C103" s="56" t="s">
        <v>243</v>
      </c>
      <c r="D103" s="57">
        <v>8631770</v>
      </c>
      <c r="E103" s="143">
        <v>719314</v>
      </c>
      <c r="F103" s="148">
        <f t="shared" si="1"/>
        <v>8.3333314024817629</v>
      </c>
      <c r="G103" s="145"/>
    </row>
    <row r="104" spans="1:7" x14ac:dyDescent="0.25">
      <c r="A104" s="54" t="s">
        <v>173</v>
      </c>
      <c r="B104" s="55" t="s">
        <v>131</v>
      </c>
      <c r="C104" s="56" t="s">
        <v>244</v>
      </c>
      <c r="D104" s="57">
        <v>100000</v>
      </c>
      <c r="E104" s="143">
        <v>100000</v>
      </c>
      <c r="F104" s="148">
        <f t="shared" si="1"/>
        <v>100</v>
      </c>
      <c r="G104" s="145"/>
    </row>
    <row r="105" spans="1:7" x14ac:dyDescent="0.25">
      <c r="A105" s="54" t="s">
        <v>196</v>
      </c>
      <c r="B105" s="55" t="s">
        <v>131</v>
      </c>
      <c r="C105" s="56" t="s">
        <v>245</v>
      </c>
      <c r="D105" s="57">
        <v>303030.3</v>
      </c>
      <c r="E105" s="143" t="s">
        <v>39</v>
      </c>
      <c r="F105" s="148"/>
      <c r="G105" s="145"/>
    </row>
    <row r="106" spans="1:7" x14ac:dyDescent="0.25">
      <c r="A106" s="54" t="s">
        <v>145</v>
      </c>
      <c r="B106" s="55" t="s">
        <v>131</v>
      </c>
      <c r="C106" s="56" t="s">
        <v>246</v>
      </c>
      <c r="D106" s="57">
        <v>150000</v>
      </c>
      <c r="E106" s="143">
        <v>34500</v>
      </c>
      <c r="F106" s="148">
        <f t="shared" si="1"/>
        <v>23</v>
      </c>
      <c r="G106" s="145"/>
    </row>
    <row r="107" spans="1:7" x14ac:dyDescent="0.25">
      <c r="A107" s="54" t="s">
        <v>130</v>
      </c>
      <c r="B107" s="55" t="s">
        <v>131</v>
      </c>
      <c r="C107" s="56" t="s">
        <v>247</v>
      </c>
      <c r="D107" s="57">
        <v>32957</v>
      </c>
      <c r="E107" s="143">
        <v>7168.25</v>
      </c>
      <c r="F107" s="148">
        <f t="shared" si="1"/>
        <v>21.750311011317777</v>
      </c>
      <c r="G107" s="145"/>
    </row>
    <row r="108" spans="1:7" ht="34.5" x14ac:dyDescent="0.25">
      <c r="A108" s="54" t="s">
        <v>133</v>
      </c>
      <c r="B108" s="55" t="s">
        <v>131</v>
      </c>
      <c r="C108" s="56" t="s">
        <v>248</v>
      </c>
      <c r="D108" s="57">
        <v>9953</v>
      </c>
      <c r="E108" s="143">
        <v>2488.25</v>
      </c>
      <c r="F108" s="148">
        <f t="shared" si="1"/>
        <v>25</v>
      </c>
      <c r="G108" s="145"/>
    </row>
    <row r="109" spans="1:7" x14ac:dyDescent="0.25">
      <c r="A109" s="54" t="s">
        <v>145</v>
      </c>
      <c r="B109" s="55" t="s">
        <v>131</v>
      </c>
      <c r="C109" s="56" t="s">
        <v>249</v>
      </c>
      <c r="D109" s="57">
        <v>1190</v>
      </c>
      <c r="E109" s="143" t="s">
        <v>39</v>
      </c>
      <c r="F109" s="148"/>
      <c r="G109" s="145"/>
    </row>
    <row r="110" spans="1:7" x14ac:dyDescent="0.25">
      <c r="A110" s="54" t="s">
        <v>145</v>
      </c>
      <c r="B110" s="55" t="s">
        <v>131</v>
      </c>
      <c r="C110" s="56" t="s">
        <v>250</v>
      </c>
      <c r="D110" s="57">
        <v>150000</v>
      </c>
      <c r="E110" s="143" t="s">
        <v>39</v>
      </c>
      <c r="F110" s="148"/>
      <c r="G110" s="145"/>
    </row>
    <row r="111" spans="1:7" x14ac:dyDescent="0.25">
      <c r="A111" s="54" t="s">
        <v>145</v>
      </c>
      <c r="B111" s="55" t="s">
        <v>131</v>
      </c>
      <c r="C111" s="56" t="s">
        <v>251</v>
      </c>
      <c r="D111" s="57">
        <v>80000</v>
      </c>
      <c r="E111" s="143" t="s">
        <v>39</v>
      </c>
      <c r="F111" s="148"/>
      <c r="G111" s="145"/>
    </row>
    <row r="112" spans="1:7" x14ac:dyDescent="0.25">
      <c r="A112" s="54" t="s">
        <v>145</v>
      </c>
      <c r="B112" s="55" t="s">
        <v>131</v>
      </c>
      <c r="C112" s="56" t="s">
        <v>252</v>
      </c>
      <c r="D112" s="57">
        <v>80000</v>
      </c>
      <c r="E112" s="143" t="s">
        <v>39</v>
      </c>
      <c r="F112" s="148"/>
      <c r="G112" s="145"/>
    </row>
    <row r="113" spans="1:7" x14ac:dyDescent="0.25">
      <c r="A113" s="54" t="s">
        <v>223</v>
      </c>
      <c r="B113" s="55" t="s">
        <v>131</v>
      </c>
      <c r="C113" s="56" t="s">
        <v>253</v>
      </c>
      <c r="D113" s="57">
        <v>2193428</v>
      </c>
      <c r="E113" s="143">
        <v>283108.17</v>
      </c>
      <c r="F113" s="148">
        <f t="shared" si="1"/>
        <v>12.907110240226713</v>
      </c>
      <c r="G113" s="145"/>
    </row>
    <row r="114" spans="1:7" ht="23.25" x14ac:dyDescent="0.25">
      <c r="A114" s="54" t="s">
        <v>225</v>
      </c>
      <c r="B114" s="55" t="s">
        <v>131</v>
      </c>
      <c r="C114" s="56" t="s">
        <v>254</v>
      </c>
      <c r="D114" s="57">
        <v>18000</v>
      </c>
      <c r="E114" s="143" t="s">
        <v>39</v>
      </c>
      <c r="F114" s="148"/>
      <c r="G114" s="145"/>
    </row>
    <row r="115" spans="1:7" ht="34.5" x14ac:dyDescent="0.25">
      <c r="A115" s="54" t="s">
        <v>227</v>
      </c>
      <c r="B115" s="55" t="s">
        <v>131</v>
      </c>
      <c r="C115" s="56" t="s">
        <v>255</v>
      </c>
      <c r="D115" s="57">
        <v>659543</v>
      </c>
      <c r="E115" s="143">
        <v>104150</v>
      </c>
      <c r="F115" s="148">
        <f t="shared" si="1"/>
        <v>15.791237265803746</v>
      </c>
      <c r="G115" s="145"/>
    </row>
    <row r="116" spans="1:7" ht="23.25" x14ac:dyDescent="0.25">
      <c r="A116" s="54" t="s">
        <v>143</v>
      </c>
      <c r="B116" s="55" t="s">
        <v>131</v>
      </c>
      <c r="C116" s="56" t="s">
        <v>256</v>
      </c>
      <c r="D116" s="57">
        <v>109000</v>
      </c>
      <c r="E116" s="143">
        <v>25950</v>
      </c>
      <c r="F116" s="148">
        <f t="shared" si="1"/>
        <v>23.807339449541285</v>
      </c>
      <c r="G116" s="145"/>
    </row>
    <row r="117" spans="1:7" x14ac:dyDescent="0.25">
      <c r="A117" s="54" t="s">
        <v>145</v>
      </c>
      <c r="B117" s="55" t="s">
        <v>131</v>
      </c>
      <c r="C117" s="56" t="s">
        <v>257</v>
      </c>
      <c r="D117" s="57">
        <v>120000</v>
      </c>
      <c r="E117" s="143">
        <v>47949</v>
      </c>
      <c r="F117" s="148">
        <f t="shared" si="1"/>
        <v>39.957500000000003</v>
      </c>
      <c r="G117" s="145"/>
    </row>
    <row r="118" spans="1:7" ht="23.25" x14ac:dyDescent="0.25">
      <c r="A118" s="54" t="s">
        <v>258</v>
      </c>
      <c r="B118" s="55" t="s">
        <v>131</v>
      </c>
      <c r="C118" s="56" t="s">
        <v>259</v>
      </c>
      <c r="D118" s="57">
        <v>1000</v>
      </c>
      <c r="E118" s="143">
        <v>1000</v>
      </c>
      <c r="F118" s="148">
        <f t="shared" si="1"/>
        <v>100</v>
      </c>
      <c r="G118" s="145"/>
    </row>
    <row r="119" spans="1:7" x14ac:dyDescent="0.25">
      <c r="A119" s="54" t="s">
        <v>223</v>
      </c>
      <c r="B119" s="55" t="s">
        <v>131</v>
      </c>
      <c r="C119" s="56" t="s">
        <v>260</v>
      </c>
      <c r="D119" s="57">
        <v>420000</v>
      </c>
      <c r="E119" s="143">
        <v>295000</v>
      </c>
      <c r="F119" s="148">
        <f t="shared" si="1"/>
        <v>70.238095238095227</v>
      </c>
      <c r="G119" s="145"/>
    </row>
    <row r="120" spans="1:7" ht="34.5" x14ac:dyDescent="0.25">
      <c r="A120" s="54" t="s">
        <v>227</v>
      </c>
      <c r="B120" s="55" t="s">
        <v>131</v>
      </c>
      <c r="C120" s="56" t="s">
        <v>261</v>
      </c>
      <c r="D120" s="57">
        <v>130000</v>
      </c>
      <c r="E120" s="143">
        <v>53700</v>
      </c>
      <c r="F120" s="148">
        <f t="shared" si="1"/>
        <v>41.307692307692307</v>
      </c>
      <c r="G120" s="145"/>
    </row>
    <row r="121" spans="1:7" x14ac:dyDescent="0.25">
      <c r="A121" s="54" t="s">
        <v>145</v>
      </c>
      <c r="B121" s="55" t="s">
        <v>131</v>
      </c>
      <c r="C121" s="56" t="s">
        <v>262</v>
      </c>
      <c r="D121" s="57">
        <v>200000</v>
      </c>
      <c r="E121" s="143" t="s">
        <v>39</v>
      </c>
      <c r="F121" s="148"/>
      <c r="G121" s="145"/>
    </row>
    <row r="122" spans="1:7" x14ac:dyDescent="0.25">
      <c r="A122" s="54" t="s">
        <v>145</v>
      </c>
      <c r="B122" s="55" t="s">
        <v>131</v>
      </c>
      <c r="C122" s="56" t="s">
        <v>263</v>
      </c>
      <c r="D122" s="57">
        <v>200000</v>
      </c>
      <c r="E122" s="143" t="s">
        <v>39</v>
      </c>
      <c r="F122" s="148"/>
      <c r="G122" s="145"/>
    </row>
    <row r="123" spans="1:7" x14ac:dyDescent="0.25">
      <c r="A123" s="54" t="s">
        <v>145</v>
      </c>
      <c r="B123" s="55" t="s">
        <v>131</v>
      </c>
      <c r="C123" s="56" t="s">
        <v>264</v>
      </c>
      <c r="D123" s="57">
        <v>1439185.01</v>
      </c>
      <c r="E123" s="143" t="s">
        <v>39</v>
      </c>
      <c r="F123" s="148"/>
      <c r="G123" s="145"/>
    </row>
    <row r="124" spans="1:7" x14ac:dyDescent="0.25">
      <c r="A124" s="54" t="s">
        <v>145</v>
      </c>
      <c r="B124" s="55" t="s">
        <v>131</v>
      </c>
      <c r="C124" s="56" t="s">
        <v>265</v>
      </c>
      <c r="D124" s="57">
        <v>1750000</v>
      </c>
      <c r="E124" s="143" t="s">
        <v>39</v>
      </c>
      <c r="F124" s="148"/>
      <c r="G124" s="145"/>
    </row>
    <row r="125" spans="1:7" ht="34.5" x14ac:dyDescent="0.25">
      <c r="A125" s="54" t="s">
        <v>266</v>
      </c>
      <c r="B125" s="55" t="s">
        <v>131</v>
      </c>
      <c r="C125" s="56" t="s">
        <v>267</v>
      </c>
      <c r="D125" s="57">
        <v>26746753.27</v>
      </c>
      <c r="E125" s="143">
        <v>1213917.6200000001</v>
      </c>
      <c r="F125" s="148">
        <f t="shared" si="1"/>
        <v>4.5385606534964689</v>
      </c>
      <c r="G125" s="145"/>
    </row>
    <row r="126" spans="1:7" ht="34.5" x14ac:dyDescent="0.25">
      <c r="A126" s="54" t="s">
        <v>266</v>
      </c>
      <c r="B126" s="55" t="s">
        <v>131</v>
      </c>
      <c r="C126" s="56" t="s">
        <v>268</v>
      </c>
      <c r="D126" s="57">
        <v>6386080.8499999996</v>
      </c>
      <c r="E126" s="143" t="s">
        <v>39</v>
      </c>
      <c r="F126" s="148"/>
      <c r="G126" s="145"/>
    </row>
    <row r="127" spans="1:7" ht="34.5" x14ac:dyDescent="0.25">
      <c r="A127" s="54" t="s">
        <v>266</v>
      </c>
      <c r="B127" s="55" t="s">
        <v>131</v>
      </c>
      <c r="C127" s="56" t="s">
        <v>269</v>
      </c>
      <c r="D127" s="57">
        <v>812533.6</v>
      </c>
      <c r="E127" s="143">
        <v>46611.41</v>
      </c>
      <c r="F127" s="148">
        <f t="shared" si="1"/>
        <v>5.736551694600692</v>
      </c>
      <c r="G127" s="145"/>
    </row>
    <row r="128" spans="1:7" x14ac:dyDescent="0.25">
      <c r="A128" s="54" t="s">
        <v>145</v>
      </c>
      <c r="B128" s="55" t="s">
        <v>131</v>
      </c>
      <c r="C128" s="56" t="s">
        <v>270</v>
      </c>
      <c r="D128" s="57">
        <v>200000</v>
      </c>
      <c r="E128" s="143" t="s">
        <v>39</v>
      </c>
      <c r="F128" s="148"/>
      <c r="G128" s="145"/>
    </row>
    <row r="129" spans="1:7" ht="45.75" x14ac:dyDescent="0.25">
      <c r="A129" s="54" t="s">
        <v>240</v>
      </c>
      <c r="B129" s="55" t="s">
        <v>131</v>
      </c>
      <c r="C129" s="56" t="s">
        <v>271</v>
      </c>
      <c r="D129" s="57">
        <v>12097200</v>
      </c>
      <c r="E129" s="143">
        <v>2437784.25</v>
      </c>
      <c r="F129" s="148">
        <f t="shared" si="1"/>
        <v>20.151640462255731</v>
      </c>
      <c r="G129" s="145"/>
    </row>
    <row r="130" spans="1:7" ht="45.75" x14ac:dyDescent="0.25">
      <c r="A130" s="54" t="s">
        <v>240</v>
      </c>
      <c r="B130" s="55" t="s">
        <v>131</v>
      </c>
      <c r="C130" s="56" t="s">
        <v>272</v>
      </c>
      <c r="D130" s="57">
        <v>397727</v>
      </c>
      <c r="E130" s="143">
        <v>39519.4</v>
      </c>
      <c r="F130" s="148">
        <f t="shared" si="1"/>
        <v>9.9363130991861262</v>
      </c>
      <c r="G130" s="145"/>
    </row>
    <row r="131" spans="1:7" x14ac:dyDescent="0.25">
      <c r="A131" s="54" t="s">
        <v>145</v>
      </c>
      <c r="B131" s="55" t="s">
        <v>131</v>
      </c>
      <c r="C131" s="56" t="s">
        <v>273</v>
      </c>
      <c r="D131" s="57">
        <v>691200</v>
      </c>
      <c r="E131" s="143" t="s">
        <v>39</v>
      </c>
      <c r="F131" s="148"/>
      <c r="G131" s="145"/>
    </row>
    <row r="132" spans="1:7" ht="45.75" x14ac:dyDescent="0.25">
      <c r="A132" s="54" t="s">
        <v>240</v>
      </c>
      <c r="B132" s="55" t="s">
        <v>131</v>
      </c>
      <c r="C132" s="56" t="s">
        <v>274</v>
      </c>
      <c r="D132" s="57">
        <v>58800</v>
      </c>
      <c r="E132" s="143">
        <v>58800</v>
      </c>
      <c r="F132" s="148">
        <f t="shared" si="1"/>
        <v>100</v>
      </c>
      <c r="G132" s="145"/>
    </row>
    <row r="133" spans="1:7" x14ac:dyDescent="0.25">
      <c r="A133" s="54" t="s">
        <v>145</v>
      </c>
      <c r="B133" s="55" t="s">
        <v>131</v>
      </c>
      <c r="C133" s="56" t="s">
        <v>275</v>
      </c>
      <c r="D133" s="57">
        <v>380000</v>
      </c>
      <c r="E133" s="143">
        <v>204208.7</v>
      </c>
      <c r="F133" s="148">
        <f t="shared" si="1"/>
        <v>53.739131578947372</v>
      </c>
      <c r="G133" s="145"/>
    </row>
    <row r="134" spans="1:7" ht="45.75" x14ac:dyDescent="0.25">
      <c r="A134" s="54" t="s">
        <v>240</v>
      </c>
      <c r="B134" s="55" t="s">
        <v>131</v>
      </c>
      <c r="C134" s="56" t="s">
        <v>276</v>
      </c>
      <c r="D134" s="57">
        <v>250000</v>
      </c>
      <c r="E134" s="143">
        <v>250000</v>
      </c>
      <c r="F134" s="148">
        <f t="shared" si="1"/>
        <v>100</v>
      </c>
      <c r="G134" s="145"/>
    </row>
    <row r="135" spans="1:7" ht="45.75" x14ac:dyDescent="0.25">
      <c r="A135" s="54" t="s">
        <v>240</v>
      </c>
      <c r="B135" s="55" t="s">
        <v>131</v>
      </c>
      <c r="C135" s="56" t="s">
        <v>277</v>
      </c>
      <c r="D135" s="57">
        <v>10675200</v>
      </c>
      <c r="E135" s="143">
        <v>2545443.7999999998</v>
      </c>
      <c r="F135" s="148">
        <f t="shared" si="1"/>
        <v>23.844460056954432</v>
      </c>
      <c r="G135" s="145"/>
    </row>
    <row r="136" spans="1:7" ht="45.75" x14ac:dyDescent="0.25">
      <c r="A136" s="54" t="s">
        <v>240</v>
      </c>
      <c r="B136" s="55" t="s">
        <v>131</v>
      </c>
      <c r="C136" s="56" t="s">
        <v>278</v>
      </c>
      <c r="D136" s="57">
        <v>513159</v>
      </c>
      <c r="E136" s="143" t="s">
        <v>39</v>
      </c>
      <c r="F136" s="148"/>
      <c r="G136" s="145"/>
    </row>
    <row r="137" spans="1:7" x14ac:dyDescent="0.25">
      <c r="A137" s="54" t="s">
        <v>196</v>
      </c>
      <c r="B137" s="55" t="s">
        <v>131</v>
      </c>
      <c r="C137" s="56" t="s">
        <v>279</v>
      </c>
      <c r="D137" s="57">
        <v>50000</v>
      </c>
      <c r="E137" s="143">
        <v>50000</v>
      </c>
      <c r="F137" s="148">
        <f t="shared" ref="F136:F199" si="2">E137/D137*100</f>
        <v>100</v>
      </c>
      <c r="G137" s="145"/>
    </row>
    <row r="138" spans="1:7" x14ac:dyDescent="0.25">
      <c r="A138" s="54" t="s">
        <v>196</v>
      </c>
      <c r="B138" s="55" t="s">
        <v>131</v>
      </c>
      <c r="C138" s="56" t="s">
        <v>280</v>
      </c>
      <c r="D138" s="57">
        <v>370000</v>
      </c>
      <c r="E138" s="143">
        <v>370000</v>
      </c>
      <c r="F138" s="148">
        <f t="shared" si="2"/>
        <v>100</v>
      </c>
      <c r="G138" s="145"/>
    </row>
    <row r="139" spans="1:7" ht="45.75" x14ac:dyDescent="0.25">
      <c r="A139" s="54" t="s">
        <v>281</v>
      </c>
      <c r="B139" s="55" t="s">
        <v>131</v>
      </c>
      <c r="C139" s="56" t="s">
        <v>282</v>
      </c>
      <c r="D139" s="57">
        <v>47899597</v>
      </c>
      <c r="E139" s="143">
        <v>11974885</v>
      </c>
      <c r="F139" s="148">
        <f t="shared" si="2"/>
        <v>24.999970250271623</v>
      </c>
      <c r="G139" s="145"/>
    </row>
    <row r="140" spans="1:7" ht="34.5" x14ac:dyDescent="0.25">
      <c r="A140" s="54" t="s">
        <v>283</v>
      </c>
      <c r="B140" s="55" t="s">
        <v>131</v>
      </c>
      <c r="C140" s="56" t="s">
        <v>284</v>
      </c>
      <c r="D140" s="57">
        <v>20898989.899999999</v>
      </c>
      <c r="E140" s="143" t="s">
        <v>39</v>
      </c>
      <c r="F140" s="148"/>
      <c r="G140" s="145"/>
    </row>
    <row r="141" spans="1:7" x14ac:dyDescent="0.25">
      <c r="A141" s="54" t="s">
        <v>285</v>
      </c>
      <c r="B141" s="55" t="s">
        <v>131</v>
      </c>
      <c r="C141" s="56" t="s">
        <v>286</v>
      </c>
      <c r="D141" s="57">
        <v>201110</v>
      </c>
      <c r="E141" s="143">
        <v>45462</v>
      </c>
      <c r="F141" s="148">
        <f t="shared" si="2"/>
        <v>22.605539257122967</v>
      </c>
      <c r="G141" s="145"/>
    </row>
    <row r="142" spans="1:7" ht="45.75" x14ac:dyDescent="0.25">
      <c r="A142" s="54" t="s">
        <v>281</v>
      </c>
      <c r="B142" s="55" t="s">
        <v>131</v>
      </c>
      <c r="C142" s="56" t="s">
        <v>287</v>
      </c>
      <c r="D142" s="57">
        <v>2000000</v>
      </c>
      <c r="E142" s="143">
        <v>711376.27</v>
      </c>
      <c r="F142" s="148">
        <f t="shared" si="2"/>
        <v>35.568813500000005</v>
      </c>
      <c r="G142" s="145"/>
    </row>
    <row r="143" spans="1:7" x14ac:dyDescent="0.25">
      <c r="A143" s="54" t="s">
        <v>285</v>
      </c>
      <c r="B143" s="55" t="s">
        <v>131</v>
      </c>
      <c r="C143" s="56" t="s">
        <v>288</v>
      </c>
      <c r="D143" s="57">
        <v>50000</v>
      </c>
      <c r="E143" s="143" t="s">
        <v>39</v>
      </c>
      <c r="F143" s="148"/>
      <c r="G143" s="145"/>
    </row>
    <row r="144" spans="1:7" ht="45.75" x14ac:dyDescent="0.25">
      <c r="A144" s="54" t="s">
        <v>281</v>
      </c>
      <c r="B144" s="55" t="s">
        <v>131</v>
      </c>
      <c r="C144" s="56" t="s">
        <v>289</v>
      </c>
      <c r="D144" s="57">
        <v>27012000</v>
      </c>
      <c r="E144" s="143">
        <v>4653952</v>
      </c>
      <c r="F144" s="148">
        <f t="shared" si="2"/>
        <v>17.229201836220938</v>
      </c>
      <c r="G144" s="145"/>
    </row>
    <row r="145" spans="1:7" ht="45.75" x14ac:dyDescent="0.25">
      <c r="A145" s="54" t="s">
        <v>281</v>
      </c>
      <c r="B145" s="55" t="s">
        <v>131</v>
      </c>
      <c r="C145" s="56" t="s">
        <v>290</v>
      </c>
      <c r="D145" s="57">
        <v>4600000</v>
      </c>
      <c r="E145" s="143">
        <v>2274698</v>
      </c>
      <c r="F145" s="148">
        <f t="shared" si="2"/>
        <v>49.449956521739132</v>
      </c>
      <c r="G145" s="145"/>
    </row>
    <row r="146" spans="1:7" x14ac:dyDescent="0.25">
      <c r="A146" s="54" t="s">
        <v>169</v>
      </c>
      <c r="B146" s="55" t="s">
        <v>131</v>
      </c>
      <c r="C146" s="56" t="s">
        <v>291</v>
      </c>
      <c r="D146" s="57">
        <v>1100000</v>
      </c>
      <c r="E146" s="143">
        <v>430015.02</v>
      </c>
      <c r="F146" s="148">
        <f t="shared" si="2"/>
        <v>39.092274545454551</v>
      </c>
      <c r="G146" s="145"/>
    </row>
    <row r="147" spans="1:7" ht="45.75" x14ac:dyDescent="0.25">
      <c r="A147" s="54" t="s">
        <v>281</v>
      </c>
      <c r="B147" s="55" t="s">
        <v>131</v>
      </c>
      <c r="C147" s="56" t="s">
        <v>292</v>
      </c>
      <c r="D147" s="57">
        <v>14724254.689999999</v>
      </c>
      <c r="E147" s="143">
        <v>9926958.2799999993</v>
      </c>
      <c r="F147" s="148">
        <f t="shared" si="2"/>
        <v>67.419088361341011</v>
      </c>
      <c r="G147" s="145"/>
    </row>
    <row r="148" spans="1:7" x14ac:dyDescent="0.25">
      <c r="A148" s="54" t="s">
        <v>285</v>
      </c>
      <c r="B148" s="55" t="s">
        <v>131</v>
      </c>
      <c r="C148" s="56" t="s">
        <v>293</v>
      </c>
      <c r="D148" s="57">
        <v>3878700</v>
      </c>
      <c r="E148" s="143">
        <v>1292899</v>
      </c>
      <c r="F148" s="148">
        <f t="shared" si="2"/>
        <v>33.333307551499217</v>
      </c>
      <c r="G148" s="145"/>
    </row>
    <row r="149" spans="1:7" ht="45.75" x14ac:dyDescent="0.25">
      <c r="A149" s="54" t="s">
        <v>281</v>
      </c>
      <c r="B149" s="55" t="s">
        <v>131</v>
      </c>
      <c r="C149" s="56" t="s">
        <v>294</v>
      </c>
      <c r="D149" s="57">
        <v>4000000</v>
      </c>
      <c r="E149" s="143">
        <v>4000000</v>
      </c>
      <c r="F149" s="148">
        <f t="shared" si="2"/>
        <v>100</v>
      </c>
      <c r="G149" s="145"/>
    </row>
    <row r="150" spans="1:7" ht="45.75" x14ac:dyDescent="0.25">
      <c r="A150" s="54" t="s">
        <v>281</v>
      </c>
      <c r="B150" s="55" t="s">
        <v>131</v>
      </c>
      <c r="C150" s="56" t="s">
        <v>295</v>
      </c>
      <c r="D150" s="57">
        <v>70082900</v>
      </c>
      <c r="E150" s="143">
        <v>13681471</v>
      </c>
      <c r="F150" s="148">
        <f t="shared" si="2"/>
        <v>19.521839136222958</v>
      </c>
      <c r="G150" s="145"/>
    </row>
    <row r="151" spans="1:7" ht="45.75" x14ac:dyDescent="0.25">
      <c r="A151" s="54" t="s">
        <v>281</v>
      </c>
      <c r="B151" s="55" t="s">
        <v>131</v>
      </c>
      <c r="C151" s="56" t="s">
        <v>296</v>
      </c>
      <c r="D151" s="57">
        <v>203262510</v>
      </c>
      <c r="E151" s="143">
        <v>50415619</v>
      </c>
      <c r="F151" s="148">
        <f t="shared" si="2"/>
        <v>24.803205962575195</v>
      </c>
      <c r="G151" s="145"/>
    </row>
    <row r="152" spans="1:7" x14ac:dyDescent="0.25">
      <c r="A152" s="54" t="s">
        <v>285</v>
      </c>
      <c r="B152" s="55" t="s">
        <v>131</v>
      </c>
      <c r="C152" s="56" t="s">
        <v>297</v>
      </c>
      <c r="D152" s="57">
        <v>25000000</v>
      </c>
      <c r="E152" s="143">
        <v>6365800</v>
      </c>
      <c r="F152" s="148">
        <f t="shared" si="2"/>
        <v>25.463200000000004</v>
      </c>
      <c r="G152" s="145"/>
    </row>
    <row r="153" spans="1:7" x14ac:dyDescent="0.25">
      <c r="A153" s="54" t="s">
        <v>285</v>
      </c>
      <c r="B153" s="55" t="s">
        <v>131</v>
      </c>
      <c r="C153" s="56" t="s">
        <v>298</v>
      </c>
      <c r="D153" s="57">
        <v>202020.2</v>
      </c>
      <c r="E153" s="143" t="s">
        <v>39</v>
      </c>
      <c r="F153" s="148"/>
      <c r="G153" s="145"/>
    </row>
    <row r="154" spans="1:7" x14ac:dyDescent="0.25">
      <c r="A154" s="54" t="s">
        <v>285</v>
      </c>
      <c r="B154" s="55" t="s">
        <v>131</v>
      </c>
      <c r="C154" s="56" t="s">
        <v>299</v>
      </c>
      <c r="D154" s="57">
        <v>1776567</v>
      </c>
      <c r="E154" s="143">
        <v>391057</v>
      </c>
      <c r="F154" s="148">
        <f t="shared" si="2"/>
        <v>22.011947762172777</v>
      </c>
      <c r="G154" s="145"/>
    </row>
    <row r="155" spans="1:7" x14ac:dyDescent="0.25">
      <c r="A155" s="54" t="s">
        <v>285</v>
      </c>
      <c r="B155" s="55" t="s">
        <v>131</v>
      </c>
      <c r="C155" s="56" t="s">
        <v>300</v>
      </c>
      <c r="D155" s="57">
        <v>2071485.86</v>
      </c>
      <c r="E155" s="143">
        <v>644209.30000000005</v>
      </c>
      <c r="F155" s="148">
        <f t="shared" si="2"/>
        <v>31.098899222029928</v>
      </c>
      <c r="G155" s="145"/>
    </row>
    <row r="156" spans="1:7" ht="45.75" x14ac:dyDescent="0.25">
      <c r="A156" s="54" t="s">
        <v>281</v>
      </c>
      <c r="B156" s="55" t="s">
        <v>131</v>
      </c>
      <c r="C156" s="56" t="s">
        <v>301</v>
      </c>
      <c r="D156" s="57">
        <v>15659100</v>
      </c>
      <c r="E156" s="143">
        <v>6587254</v>
      </c>
      <c r="F156" s="148">
        <f t="shared" si="2"/>
        <v>42.066619409800055</v>
      </c>
      <c r="G156" s="145"/>
    </row>
    <row r="157" spans="1:7" x14ac:dyDescent="0.25">
      <c r="A157" s="54" t="s">
        <v>285</v>
      </c>
      <c r="B157" s="55" t="s">
        <v>131</v>
      </c>
      <c r="C157" s="56" t="s">
        <v>302</v>
      </c>
      <c r="D157" s="57">
        <v>14309992.23</v>
      </c>
      <c r="E157" s="143">
        <v>4974048.57</v>
      </c>
      <c r="F157" s="148">
        <f t="shared" si="2"/>
        <v>34.759268139728405</v>
      </c>
      <c r="G157" s="145"/>
    </row>
    <row r="158" spans="1:7" x14ac:dyDescent="0.25">
      <c r="A158" s="54" t="s">
        <v>285</v>
      </c>
      <c r="B158" s="55" t="s">
        <v>131</v>
      </c>
      <c r="C158" s="56" t="s">
        <v>303</v>
      </c>
      <c r="D158" s="57">
        <v>610243.85</v>
      </c>
      <c r="E158" s="143" t="s">
        <v>39</v>
      </c>
      <c r="F158" s="148"/>
      <c r="G158" s="145"/>
    </row>
    <row r="159" spans="1:7" ht="45.75" x14ac:dyDescent="0.25">
      <c r="A159" s="54" t="s">
        <v>281</v>
      </c>
      <c r="B159" s="55" t="s">
        <v>131</v>
      </c>
      <c r="C159" s="56" t="s">
        <v>304</v>
      </c>
      <c r="D159" s="57">
        <v>165000</v>
      </c>
      <c r="E159" s="143">
        <v>84766.82</v>
      </c>
      <c r="F159" s="148">
        <f t="shared" si="2"/>
        <v>51.37383030303031</v>
      </c>
      <c r="G159" s="145"/>
    </row>
    <row r="160" spans="1:7" x14ac:dyDescent="0.25">
      <c r="A160" s="54" t="s">
        <v>285</v>
      </c>
      <c r="B160" s="55" t="s">
        <v>131</v>
      </c>
      <c r="C160" s="56" t="s">
        <v>305</v>
      </c>
      <c r="D160" s="57">
        <v>30000</v>
      </c>
      <c r="E160" s="143">
        <v>30000</v>
      </c>
      <c r="F160" s="148">
        <f t="shared" si="2"/>
        <v>100</v>
      </c>
      <c r="G160" s="145"/>
    </row>
    <row r="161" spans="1:7" ht="45.75" x14ac:dyDescent="0.25">
      <c r="A161" s="54" t="s">
        <v>281</v>
      </c>
      <c r="B161" s="55" t="s">
        <v>131</v>
      </c>
      <c r="C161" s="56" t="s">
        <v>306</v>
      </c>
      <c r="D161" s="57">
        <v>11795800</v>
      </c>
      <c r="E161" s="143">
        <v>1615777.45</v>
      </c>
      <c r="F161" s="148">
        <f t="shared" si="2"/>
        <v>13.697904762712151</v>
      </c>
      <c r="G161" s="145"/>
    </row>
    <row r="162" spans="1:7" ht="45.75" x14ac:dyDescent="0.25">
      <c r="A162" s="54" t="s">
        <v>281</v>
      </c>
      <c r="B162" s="55" t="s">
        <v>131</v>
      </c>
      <c r="C162" s="56" t="s">
        <v>307</v>
      </c>
      <c r="D162" s="57">
        <v>6321000</v>
      </c>
      <c r="E162" s="143">
        <v>1250000</v>
      </c>
      <c r="F162" s="148">
        <f t="shared" si="2"/>
        <v>19.775352001265624</v>
      </c>
      <c r="G162" s="145"/>
    </row>
    <row r="163" spans="1:7" ht="45.75" x14ac:dyDescent="0.25">
      <c r="A163" s="54" t="s">
        <v>281</v>
      </c>
      <c r="B163" s="55" t="s">
        <v>131</v>
      </c>
      <c r="C163" s="56" t="s">
        <v>308</v>
      </c>
      <c r="D163" s="57">
        <v>400000</v>
      </c>
      <c r="E163" s="143">
        <v>121452.48</v>
      </c>
      <c r="F163" s="148">
        <f t="shared" si="2"/>
        <v>30.363119999999999</v>
      </c>
      <c r="G163" s="145"/>
    </row>
    <row r="164" spans="1:7" ht="45.75" x14ac:dyDescent="0.25">
      <c r="A164" s="54" t="s">
        <v>281</v>
      </c>
      <c r="B164" s="55" t="s">
        <v>131</v>
      </c>
      <c r="C164" s="56" t="s">
        <v>309</v>
      </c>
      <c r="D164" s="57">
        <v>945000</v>
      </c>
      <c r="E164" s="143">
        <v>206578.31</v>
      </c>
      <c r="F164" s="148">
        <f t="shared" si="2"/>
        <v>21.860138624338624</v>
      </c>
      <c r="G164" s="145"/>
    </row>
    <row r="165" spans="1:7" ht="45.75" x14ac:dyDescent="0.25">
      <c r="A165" s="54" t="s">
        <v>281</v>
      </c>
      <c r="B165" s="55" t="s">
        <v>131</v>
      </c>
      <c r="C165" s="56" t="s">
        <v>310</v>
      </c>
      <c r="D165" s="57">
        <v>2880000</v>
      </c>
      <c r="E165" s="143">
        <v>1958541</v>
      </c>
      <c r="F165" s="148">
        <f t="shared" si="2"/>
        <v>68.004895833333336</v>
      </c>
      <c r="G165" s="145"/>
    </row>
    <row r="166" spans="1:7" ht="45.75" x14ac:dyDescent="0.25">
      <c r="A166" s="54" t="s">
        <v>281</v>
      </c>
      <c r="B166" s="55" t="s">
        <v>131</v>
      </c>
      <c r="C166" s="56" t="s">
        <v>311</v>
      </c>
      <c r="D166" s="57">
        <v>1350000</v>
      </c>
      <c r="E166" s="143">
        <v>550000</v>
      </c>
      <c r="F166" s="148">
        <f t="shared" si="2"/>
        <v>40.74074074074074</v>
      </c>
      <c r="G166" s="145"/>
    </row>
    <row r="167" spans="1:7" ht="34.5" x14ac:dyDescent="0.25">
      <c r="A167" s="54" t="s">
        <v>283</v>
      </c>
      <c r="B167" s="55" t="s">
        <v>131</v>
      </c>
      <c r="C167" s="56" t="s">
        <v>312</v>
      </c>
      <c r="D167" s="57">
        <v>12111960</v>
      </c>
      <c r="E167" s="143" t="s">
        <v>39</v>
      </c>
      <c r="F167" s="148"/>
      <c r="G167" s="145"/>
    </row>
    <row r="168" spans="1:7" ht="23.25" x14ac:dyDescent="0.25">
      <c r="A168" s="54" t="s">
        <v>313</v>
      </c>
      <c r="B168" s="55" t="s">
        <v>131</v>
      </c>
      <c r="C168" s="56" t="s">
        <v>314</v>
      </c>
      <c r="D168" s="57">
        <v>8850400</v>
      </c>
      <c r="E168" s="143">
        <v>1966666</v>
      </c>
      <c r="F168" s="148">
        <f t="shared" si="2"/>
        <v>22.221210340775556</v>
      </c>
      <c r="G168" s="145"/>
    </row>
    <row r="169" spans="1:7" ht="45.75" x14ac:dyDescent="0.25">
      <c r="A169" s="54" t="s">
        <v>281</v>
      </c>
      <c r="B169" s="55" t="s">
        <v>131</v>
      </c>
      <c r="C169" s="56" t="s">
        <v>315</v>
      </c>
      <c r="D169" s="57">
        <v>3273000</v>
      </c>
      <c r="E169" s="143">
        <v>1210570.54</v>
      </c>
      <c r="F169" s="148">
        <f t="shared" si="2"/>
        <v>36.986573174457689</v>
      </c>
      <c r="G169" s="145"/>
    </row>
    <row r="170" spans="1:7" x14ac:dyDescent="0.25">
      <c r="A170" s="54" t="s">
        <v>285</v>
      </c>
      <c r="B170" s="55" t="s">
        <v>131</v>
      </c>
      <c r="C170" s="56" t="s">
        <v>316</v>
      </c>
      <c r="D170" s="57">
        <v>150000</v>
      </c>
      <c r="E170" s="143">
        <v>89176</v>
      </c>
      <c r="F170" s="148">
        <f t="shared" si="2"/>
        <v>59.450666666666663</v>
      </c>
      <c r="G170" s="145"/>
    </row>
    <row r="171" spans="1:7" ht="45.75" x14ac:dyDescent="0.25">
      <c r="A171" s="54" t="s">
        <v>281</v>
      </c>
      <c r="B171" s="55" t="s">
        <v>131</v>
      </c>
      <c r="C171" s="56" t="s">
        <v>317</v>
      </c>
      <c r="D171" s="57">
        <v>300000</v>
      </c>
      <c r="E171" s="143">
        <v>69452.350000000006</v>
      </c>
      <c r="F171" s="148">
        <f t="shared" si="2"/>
        <v>23.150783333333337</v>
      </c>
      <c r="G171" s="145"/>
    </row>
    <row r="172" spans="1:7" ht="45.75" x14ac:dyDescent="0.25">
      <c r="A172" s="54" t="s">
        <v>281</v>
      </c>
      <c r="B172" s="55" t="s">
        <v>131</v>
      </c>
      <c r="C172" s="56" t="s">
        <v>318</v>
      </c>
      <c r="D172" s="57">
        <v>9707800</v>
      </c>
      <c r="E172" s="143">
        <v>3055358.35</v>
      </c>
      <c r="F172" s="148">
        <f t="shared" si="2"/>
        <v>31.473231319145427</v>
      </c>
      <c r="G172" s="145"/>
    </row>
    <row r="173" spans="1:7" x14ac:dyDescent="0.25">
      <c r="A173" s="54" t="s">
        <v>285</v>
      </c>
      <c r="B173" s="55" t="s">
        <v>131</v>
      </c>
      <c r="C173" s="56" t="s">
        <v>319</v>
      </c>
      <c r="D173" s="57">
        <v>700000</v>
      </c>
      <c r="E173" s="143">
        <v>358820</v>
      </c>
      <c r="F173" s="148">
        <f t="shared" si="2"/>
        <v>51.259999999999991</v>
      </c>
      <c r="G173" s="145"/>
    </row>
    <row r="174" spans="1:7" ht="45.75" x14ac:dyDescent="0.25">
      <c r="A174" s="54" t="s">
        <v>281</v>
      </c>
      <c r="B174" s="55" t="s">
        <v>131</v>
      </c>
      <c r="C174" s="56" t="s">
        <v>320</v>
      </c>
      <c r="D174" s="57">
        <v>1620000</v>
      </c>
      <c r="E174" s="143">
        <v>1050291.9099999999</v>
      </c>
      <c r="F174" s="148">
        <f t="shared" si="2"/>
        <v>64.832833950617271</v>
      </c>
      <c r="G174" s="145"/>
    </row>
    <row r="175" spans="1:7" ht="45.75" x14ac:dyDescent="0.25">
      <c r="A175" s="54" t="s">
        <v>281</v>
      </c>
      <c r="B175" s="55" t="s">
        <v>131</v>
      </c>
      <c r="C175" s="56" t="s">
        <v>321</v>
      </c>
      <c r="D175" s="57">
        <v>1300000</v>
      </c>
      <c r="E175" s="143">
        <v>583556.89</v>
      </c>
      <c r="F175" s="148">
        <f t="shared" si="2"/>
        <v>44.888991538461539</v>
      </c>
      <c r="G175" s="145"/>
    </row>
    <row r="176" spans="1:7" ht="45.75" x14ac:dyDescent="0.25">
      <c r="A176" s="54" t="s">
        <v>281</v>
      </c>
      <c r="B176" s="55" t="s">
        <v>131</v>
      </c>
      <c r="C176" s="56" t="s">
        <v>322</v>
      </c>
      <c r="D176" s="57">
        <v>4160000</v>
      </c>
      <c r="E176" s="143">
        <v>1464038.14</v>
      </c>
      <c r="F176" s="148">
        <f t="shared" si="2"/>
        <v>35.193224519230768</v>
      </c>
      <c r="G176" s="145"/>
    </row>
    <row r="177" spans="1:7" x14ac:dyDescent="0.25">
      <c r="A177" s="54" t="s">
        <v>285</v>
      </c>
      <c r="B177" s="55" t="s">
        <v>131</v>
      </c>
      <c r="C177" s="56" t="s">
        <v>323</v>
      </c>
      <c r="D177" s="57">
        <v>50000</v>
      </c>
      <c r="E177" s="143" t="s">
        <v>39</v>
      </c>
      <c r="F177" s="148"/>
      <c r="G177" s="145"/>
    </row>
    <row r="178" spans="1:7" x14ac:dyDescent="0.25">
      <c r="A178" s="54" t="s">
        <v>145</v>
      </c>
      <c r="B178" s="55" t="s">
        <v>131</v>
      </c>
      <c r="C178" s="56" t="s">
        <v>324</v>
      </c>
      <c r="D178" s="57">
        <v>100000</v>
      </c>
      <c r="E178" s="143">
        <v>45600</v>
      </c>
      <c r="F178" s="148">
        <f t="shared" si="2"/>
        <v>45.6</v>
      </c>
      <c r="G178" s="145"/>
    </row>
    <row r="179" spans="1:7" x14ac:dyDescent="0.25">
      <c r="A179" s="54" t="s">
        <v>285</v>
      </c>
      <c r="B179" s="55" t="s">
        <v>131</v>
      </c>
      <c r="C179" s="56" t="s">
        <v>325</v>
      </c>
      <c r="D179" s="57">
        <v>184000</v>
      </c>
      <c r="E179" s="143" t="s">
        <v>39</v>
      </c>
      <c r="F179" s="148"/>
      <c r="G179" s="145"/>
    </row>
    <row r="180" spans="1:7" x14ac:dyDescent="0.25">
      <c r="A180" s="54" t="s">
        <v>285</v>
      </c>
      <c r="B180" s="55" t="s">
        <v>131</v>
      </c>
      <c r="C180" s="56" t="s">
        <v>326</v>
      </c>
      <c r="D180" s="57">
        <v>1523700</v>
      </c>
      <c r="E180" s="143" t="s">
        <v>39</v>
      </c>
      <c r="F180" s="148"/>
      <c r="G180" s="145"/>
    </row>
    <row r="181" spans="1:7" x14ac:dyDescent="0.25">
      <c r="A181" s="54" t="s">
        <v>145</v>
      </c>
      <c r="B181" s="55" t="s">
        <v>131</v>
      </c>
      <c r="C181" s="56" t="s">
        <v>327</v>
      </c>
      <c r="D181" s="57">
        <v>100000</v>
      </c>
      <c r="E181" s="143">
        <v>24950</v>
      </c>
      <c r="F181" s="148">
        <f t="shared" si="2"/>
        <v>24.95</v>
      </c>
      <c r="G181" s="145"/>
    </row>
    <row r="182" spans="1:7" x14ac:dyDescent="0.25">
      <c r="A182" s="54" t="s">
        <v>145</v>
      </c>
      <c r="B182" s="55" t="s">
        <v>131</v>
      </c>
      <c r="C182" s="56" t="s">
        <v>328</v>
      </c>
      <c r="D182" s="57">
        <v>10000</v>
      </c>
      <c r="E182" s="143" t="s">
        <v>39</v>
      </c>
      <c r="F182" s="148"/>
      <c r="G182" s="145"/>
    </row>
    <row r="183" spans="1:7" x14ac:dyDescent="0.25">
      <c r="A183" s="54" t="s">
        <v>223</v>
      </c>
      <c r="B183" s="55" t="s">
        <v>131</v>
      </c>
      <c r="C183" s="56" t="s">
        <v>329</v>
      </c>
      <c r="D183" s="57">
        <v>6041000</v>
      </c>
      <c r="E183" s="143">
        <v>1229666.07</v>
      </c>
      <c r="F183" s="148">
        <f t="shared" si="2"/>
        <v>20.355339678861117</v>
      </c>
      <c r="G183" s="145"/>
    </row>
    <row r="184" spans="1:7" ht="23.25" x14ac:dyDescent="0.25">
      <c r="A184" s="54" t="s">
        <v>225</v>
      </c>
      <c r="B184" s="55" t="s">
        <v>131</v>
      </c>
      <c r="C184" s="56" t="s">
        <v>330</v>
      </c>
      <c r="D184" s="57">
        <v>200000</v>
      </c>
      <c r="E184" s="143">
        <v>16200</v>
      </c>
      <c r="F184" s="148">
        <f t="shared" si="2"/>
        <v>8.1</v>
      </c>
      <c r="G184" s="145"/>
    </row>
    <row r="185" spans="1:7" ht="34.5" x14ac:dyDescent="0.25">
      <c r="A185" s="54" t="s">
        <v>227</v>
      </c>
      <c r="B185" s="55" t="s">
        <v>131</v>
      </c>
      <c r="C185" s="56" t="s">
        <v>331</v>
      </c>
      <c r="D185" s="57">
        <v>1825000</v>
      </c>
      <c r="E185" s="143">
        <v>381005.81</v>
      </c>
      <c r="F185" s="148">
        <f t="shared" si="2"/>
        <v>20.877030684931508</v>
      </c>
      <c r="G185" s="145"/>
    </row>
    <row r="186" spans="1:7" ht="23.25" x14ac:dyDescent="0.25">
      <c r="A186" s="54" t="s">
        <v>143</v>
      </c>
      <c r="B186" s="55" t="s">
        <v>131</v>
      </c>
      <c r="C186" s="56" t="s">
        <v>332</v>
      </c>
      <c r="D186" s="57">
        <v>572560</v>
      </c>
      <c r="E186" s="143">
        <v>386458.59</v>
      </c>
      <c r="F186" s="148">
        <f t="shared" si="2"/>
        <v>67.496609962274704</v>
      </c>
      <c r="G186" s="145"/>
    </row>
    <row r="187" spans="1:7" x14ac:dyDescent="0.25">
      <c r="A187" s="54" t="s">
        <v>145</v>
      </c>
      <c r="B187" s="55" t="s">
        <v>131</v>
      </c>
      <c r="C187" s="56" t="s">
        <v>333</v>
      </c>
      <c r="D187" s="57">
        <v>975662</v>
      </c>
      <c r="E187" s="143">
        <v>151050.45000000001</v>
      </c>
      <c r="F187" s="148">
        <f t="shared" si="2"/>
        <v>15.481842072357027</v>
      </c>
      <c r="G187" s="145"/>
    </row>
    <row r="188" spans="1:7" x14ac:dyDescent="0.25">
      <c r="A188" s="54" t="s">
        <v>169</v>
      </c>
      <c r="B188" s="55" t="s">
        <v>131</v>
      </c>
      <c r="C188" s="56" t="s">
        <v>334</v>
      </c>
      <c r="D188" s="57">
        <v>124338</v>
      </c>
      <c r="E188" s="143">
        <v>47699.22</v>
      </c>
      <c r="F188" s="148">
        <f t="shared" si="2"/>
        <v>38.362544033199825</v>
      </c>
      <c r="G188" s="145"/>
    </row>
    <row r="189" spans="1:7" ht="23.25" x14ac:dyDescent="0.25">
      <c r="A189" s="54" t="s">
        <v>258</v>
      </c>
      <c r="B189" s="55" t="s">
        <v>131</v>
      </c>
      <c r="C189" s="56" t="s">
        <v>335</v>
      </c>
      <c r="D189" s="57">
        <v>10995</v>
      </c>
      <c r="E189" s="143">
        <v>10995</v>
      </c>
      <c r="F189" s="148">
        <f t="shared" si="2"/>
        <v>100</v>
      </c>
      <c r="G189" s="145"/>
    </row>
    <row r="190" spans="1:7" x14ac:dyDescent="0.25">
      <c r="A190" s="54" t="s">
        <v>171</v>
      </c>
      <c r="B190" s="55" t="s">
        <v>131</v>
      </c>
      <c r="C190" s="56" t="s">
        <v>336</v>
      </c>
      <c r="D190" s="57">
        <v>339005</v>
      </c>
      <c r="E190" s="143">
        <v>5937</v>
      </c>
      <c r="F190" s="148">
        <f t="shared" si="2"/>
        <v>1.7513016032211912</v>
      </c>
      <c r="G190" s="145"/>
    </row>
    <row r="191" spans="1:7" x14ac:dyDescent="0.25">
      <c r="A191" s="54" t="s">
        <v>147</v>
      </c>
      <c r="B191" s="55" t="s">
        <v>131</v>
      </c>
      <c r="C191" s="56" t="s">
        <v>337</v>
      </c>
      <c r="D191" s="57">
        <v>30000</v>
      </c>
      <c r="E191" s="143">
        <v>7492</v>
      </c>
      <c r="F191" s="148">
        <f t="shared" si="2"/>
        <v>24.973333333333333</v>
      </c>
      <c r="G191" s="145"/>
    </row>
    <row r="192" spans="1:7" x14ac:dyDescent="0.25">
      <c r="A192" s="54" t="s">
        <v>130</v>
      </c>
      <c r="B192" s="55" t="s">
        <v>131</v>
      </c>
      <c r="C192" s="56" t="s">
        <v>338</v>
      </c>
      <c r="D192" s="57">
        <v>2392000</v>
      </c>
      <c r="E192" s="143">
        <v>581247.26</v>
      </c>
      <c r="F192" s="148">
        <f t="shared" si="2"/>
        <v>24.299634615384615</v>
      </c>
      <c r="G192" s="145"/>
    </row>
    <row r="193" spans="1:7" ht="23.25" x14ac:dyDescent="0.25">
      <c r="A193" s="54" t="s">
        <v>138</v>
      </c>
      <c r="B193" s="55" t="s">
        <v>131</v>
      </c>
      <c r="C193" s="56" t="s">
        <v>339</v>
      </c>
      <c r="D193" s="57">
        <v>70000</v>
      </c>
      <c r="E193" s="143">
        <v>9150</v>
      </c>
      <c r="F193" s="148">
        <f t="shared" si="2"/>
        <v>13.071428571428573</v>
      </c>
      <c r="G193" s="145"/>
    </row>
    <row r="194" spans="1:7" ht="34.5" x14ac:dyDescent="0.25">
      <c r="A194" s="54" t="s">
        <v>133</v>
      </c>
      <c r="B194" s="55" t="s">
        <v>131</v>
      </c>
      <c r="C194" s="56" t="s">
        <v>340</v>
      </c>
      <c r="D194" s="57">
        <v>723000</v>
      </c>
      <c r="E194" s="143">
        <v>116479.48</v>
      </c>
      <c r="F194" s="148">
        <f t="shared" si="2"/>
        <v>16.110578146611338</v>
      </c>
      <c r="G194" s="145"/>
    </row>
    <row r="195" spans="1:7" x14ac:dyDescent="0.25">
      <c r="A195" s="54" t="s">
        <v>223</v>
      </c>
      <c r="B195" s="55" t="s">
        <v>131</v>
      </c>
      <c r="C195" s="56" t="s">
        <v>341</v>
      </c>
      <c r="D195" s="57">
        <v>1200000</v>
      </c>
      <c r="E195" s="143">
        <v>603755.79</v>
      </c>
      <c r="F195" s="148">
        <f t="shared" si="2"/>
        <v>50.312982500000004</v>
      </c>
      <c r="G195" s="145"/>
    </row>
    <row r="196" spans="1:7" ht="34.5" x14ac:dyDescent="0.25">
      <c r="A196" s="54" t="s">
        <v>227</v>
      </c>
      <c r="B196" s="55" t="s">
        <v>131</v>
      </c>
      <c r="C196" s="56" t="s">
        <v>342</v>
      </c>
      <c r="D196" s="57">
        <v>362000</v>
      </c>
      <c r="E196" s="143" t="s">
        <v>39</v>
      </c>
      <c r="F196" s="148"/>
      <c r="G196" s="145"/>
    </row>
    <row r="197" spans="1:7" x14ac:dyDescent="0.25">
      <c r="A197" s="54" t="s">
        <v>223</v>
      </c>
      <c r="B197" s="55" t="s">
        <v>131</v>
      </c>
      <c r="C197" s="56" t="s">
        <v>343</v>
      </c>
      <c r="D197" s="57">
        <v>3421000</v>
      </c>
      <c r="E197" s="143">
        <v>875211.46</v>
      </c>
      <c r="F197" s="148">
        <f t="shared" si="2"/>
        <v>25.583497807658578</v>
      </c>
      <c r="G197" s="145"/>
    </row>
    <row r="198" spans="1:7" ht="34.5" x14ac:dyDescent="0.25">
      <c r="A198" s="54" t="s">
        <v>227</v>
      </c>
      <c r="B198" s="55" t="s">
        <v>131</v>
      </c>
      <c r="C198" s="56" t="s">
        <v>344</v>
      </c>
      <c r="D198" s="57">
        <v>1033000</v>
      </c>
      <c r="E198" s="143">
        <v>222500.95</v>
      </c>
      <c r="F198" s="148">
        <f t="shared" si="2"/>
        <v>21.539298160697001</v>
      </c>
      <c r="G198" s="145"/>
    </row>
    <row r="199" spans="1:7" x14ac:dyDescent="0.25">
      <c r="A199" s="54" t="s">
        <v>223</v>
      </c>
      <c r="B199" s="55" t="s">
        <v>131</v>
      </c>
      <c r="C199" s="56" t="s">
        <v>345</v>
      </c>
      <c r="D199" s="57">
        <v>4913666</v>
      </c>
      <c r="E199" s="143">
        <v>1348478.05</v>
      </c>
      <c r="F199" s="148">
        <f t="shared" si="2"/>
        <v>27.443421062807282</v>
      </c>
      <c r="G199" s="145"/>
    </row>
    <row r="200" spans="1:7" ht="34.5" x14ac:dyDescent="0.25">
      <c r="A200" s="54" t="s">
        <v>227</v>
      </c>
      <c r="B200" s="55" t="s">
        <v>131</v>
      </c>
      <c r="C200" s="56" t="s">
        <v>346</v>
      </c>
      <c r="D200" s="57">
        <v>1483927</v>
      </c>
      <c r="E200" s="143">
        <v>224165.89</v>
      </c>
      <c r="F200" s="148">
        <f t="shared" ref="F200:F244" si="3">E200/D200*100</f>
        <v>15.106261291829046</v>
      </c>
      <c r="G200" s="145"/>
    </row>
    <row r="201" spans="1:7" ht="45.75" x14ac:dyDescent="0.25">
      <c r="A201" s="54" t="s">
        <v>281</v>
      </c>
      <c r="B201" s="55" t="s">
        <v>131</v>
      </c>
      <c r="C201" s="56" t="s">
        <v>347</v>
      </c>
      <c r="D201" s="57">
        <v>18877000</v>
      </c>
      <c r="E201" s="143">
        <v>2588952.39</v>
      </c>
      <c r="F201" s="148">
        <f t="shared" si="3"/>
        <v>13.714850823753775</v>
      </c>
      <c r="G201" s="145"/>
    </row>
    <row r="202" spans="1:7" x14ac:dyDescent="0.25">
      <c r="A202" s="54" t="s">
        <v>285</v>
      </c>
      <c r="B202" s="55" t="s">
        <v>131</v>
      </c>
      <c r="C202" s="56" t="s">
        <v>348</v>
      </c>
      <c r="D202" s="57">
        <v>500000</v>
      </c>
      <c r="E202" s="143">
        <v>132500</v>
      </c>
      <c r="F202" s="148">
        <f t="shared" si="3"/>
        <v>26.5</v>
      </c>
      <c r="G202" s="145"/>
    </row>
    <row r="203" spans="1:7" ht="45.75" x14ac:dyDescent="0.25">
      <c r="A203" s="54" t="s">
        <v>281</v>
      </c>
      <c r="B203" s="55" t="s">
        <v>131</v>
      </c>
      <c r="C203" s="56" t="s">
        <v>349</v>
      </c>
      <c r="D203" s="57">
        <v>1626000</v>
      </c>
      <c r="E203" s="143">
        <v>780545.79</v>
      </c>
      <c r="F203" s="148">
        <f t="shared" si="3"/>
        <v>48.004046125461258</v>
      </c>
      <c r="G203" s="145"/>
    </row>
    <row r="204" spans="1:7" x14ac:dyDescent="0.25">
      <c r="A204" s="54" t="s">
        <v>285</v>
      </c>
      <c r="B204" s="55" t="s">
        <v>131</v>
      </c>
      <c r="C204" s="56" t="s">
        <v>350</v>
      </c>
      <c r="D204" s="57">
        <v>646385.56000000006</v>
      </c>
      <c r="E204" s="143" t="s">
        <v>39</v>
      </c>
      <c r="F204" s="148"/>
      <c r="G204" s="145"/>
    </row>
    <row r="205" spans="1:7" ht="45.75" x14ac:dyDescent="0.25">
      <c r="A205" s="54" t="s">
        <v>281</v>
      </c>
      <c r="B205" s="55" t="s">
        <v>131</v>
      </c>
      <c r="C205" s="56" t="s">
        <v>351</v>
      </c>
      <c r="D205" s="57">
        <v>5700000</v>
      </c>
      <c r="E205" s="143">
        <v>3630784.26</v>
      </c>
      <c r="F205" s="148">
        <f t="shared" si="3"/>
        <v>63.697969473684203</v>
      </c>
      <c r="G205" s="145"/>
    </row>
    <row r="206" spans="1:7" ht="45.75" x14ac:dyDescent="0.25">
      <c r="A206" s="54" t="s">
        <v>281</v>
      </c>
      <c r="B206" s="55" t="s">
        <v>131</v>
      </c>
      <c r="C206" s="56" t="s">
        <v>352</v>
      </c>
      <c r="D206" s="57">
        <v>8904000</v>
      </c>
      <c r="E206" s="143">
        <v>2523722.2999999998</v>
      </c>
      <c r="F206" s="148">
        <f t="shared" si="3"/>
        <v>28.343691599281218</v>
      </c>
      <c r="G206" s="145"/>
    </row>
    <row r="207" spans="1:7" x14ac:dyDescent="0.25">
      <c r="A207" s="54" t="s">
        <v>285</v>
      </c>
      <c r="B207" s="55" t="s">
        <v>131</v>
      </c>
      <c r="C207" s="56" t="s">
        <v>353</v>
      </c>
      <c r="D207" s="57">
        <v>150000</v>
      </c>
      <c r="E207" s="143">
        <v>6000</v>
      </c>
      <c r="F207" s="148">
        <f t="shared" si="3"/>
        <v>4</v>
      </c>
      <c r="G207" s="145"/>
    </row>
    <row r="208" spans="1:7" ht="45.75" x14ac:dyDescent="0.25">
      <c r="A208" s="54" t="s">
        <v>281</v>
      </c>
      <c r="B208" s="55" t="s">
        <v>131</v>
      </c>
      <c r="C208" s="56" t="s">
        <v>354</v>
      </c>
      <c r="D208" s="57">
        <v>522500</v>
      </c>
      <c r="E208" s="143">
        <v>111942.55</v>
      </c>
      <c r="F208" s="148">
        <f t="shared" si="3"/>
        <v>21.424411483253589</v>
      </c>
      <c r="G208" s="145"/>
    </row>
    <row r="209" spans="1:7" ht="45.75" x14ac:dyDescent="0.25">
      <c r="A209" s="54" t="s">
        <v>281</v>
      </c>
      <c r="B209" s="55" t="s">
        <v>131</v>
      </c>
      <c r="C209" s="56" t="s">
        <v>355</v>
      </c>
      <c r="D209" s="57">
        <v>2020000</v>
      </c>
      <c r="E209" s="143">
        <v>680386</v>
      </c>
      <c r="F209" s="148">
        <f t="shared" si="3"/>
        <v>33.682475247524749</v>
      </c>
      <c r="G209" s="145"/>
    </row>
    <row r="210" spans="1:7" ht="45.75" x14ac:dyDescent="0.25">
      <c r="A210" s="54" t="s">
        <v>281</v>
      </c>
      <c r="B210" s="55" t="s">
        <v>131</v>
      </c>
      <c r="C210" s="56" t="s">
        <v>356</v>
      </c>
      <c r="D210" s="57">
        <v>1930000</v>
      </c>
      <c r="E210" s="143">
        <v>474755.13</v>
      </c>
      <c r="F210" s="148">
        <f t="shared" si="3"/>
        <v>24.598711398963729</v>
      </c>
      <c r="G210" s="145"/>
    </row>
    <row r="211" spans="1:7" ht="45.75" x14ac:dyDescent="0.25">
      <c r="A211" s="54" t="s">
        <v>281</v>
      </c>
      <c r="B211" s="55" t="s">
        <v>131</v>
      </c>
      <c r="C211" s="56" t="s">
        <v>357</v>
      </c>
      <c r="D211" s="57">
        <v>374340</v>
      </c>
      <c r="E211" s="143">
        <v>134293</v>
      </c>
      <c r="F211" s="148">
        <f t="shared" si="3"/>
        <v>35.874605973179463</v>
      </c>
      <c r="G211" s="145"/>
    </row>
    <row r="212" spans="1:7" x14ac:dyDescent="0.25">
      <c r="A212" s="54" t="s">
        <v>285</v>
      </c>
      <c r="B212" s="55" t="s">
        <v>131</v>
      </c>
      <c r="C212" s="56" t="s">
        <v>358</v>
      </c>
      <c r="D212" s="57">
        <v>51015.199999999997</v>
      </c>
      <c r="E212" s="143" t="s">
        <v>39</v>
      </c>
      <c r="F212" s="148"/>
      <c r="G212" s="145"/>
    </row>
    <row r="213" spans="1:7" x14ac:dyDescent="0.25">
      <c r="A213" s="54" t="s">
        <v>223</v>
      </c>
      <c r="B213" s="55" t="s">
        <v>131</v>
      </c>
      <c r="C213" s="56" t="s">
        <v>359</v>
      </c>
      <c r="D213" s="57">
        <v>4026000</v>
      </c>
      <c r="E213" s="143">
        <v>1128572.98</v>
      </c>
      <c r="F213" s="148">
        <f t="shared" si="3"/>
        <v>28.032115747640336</v>
      </c>
      <c r="G213" s="145"/>
    </row>
    <row r="214" spans="1:7" ht="23.25" x14ac:dyDescent="0.25">
      <c r="A214" s="54" t="s">
        <v>225</v>
      </c>
      <c r="B214" s="55" t="s">
        <v>131</v>
      </c>
      <c r="C214" s="56" t="s">
        <v>360</v>
      </c>
      <c r="D214" s="57">
        <v>30000</v>
      </c>
      <c r="E214" s="143" t="s">
        <v>39</v>
      </c>
      <c r="F214" s="148"/>
      <c r="G214" s="145"/>
    </row>
    <row r="215" spans="1:7" ht="34.5" x14ac:dyDescent="0.25">
      <c r="A215" s="54" t="s">
        <v>227</v>
      </c>
      <c r="B215" s="55" t="s">
        <v>131</v>
      </c>
      <c r="C215" s="56" t="s">
        <v>361</v>
      </c>
      <c r="D215" s="57">
        <v>1198000</v>
      </c>
      <c r="E215" s="143">
        <v>195082.84</v>
      </c>
      <c r="F215" s="148">
        <f t="shared" si="3"/>
        <v>16.284043405676126</v>
      </c>
      <c r="G215" s="145"/>
    </row>
    <row r="216" spans="1:7" x14ac:dyDescent="0.25">
      <c r="A216" s="54" t="s">
        <v>130</v>
      </c>
      <c r="B216" s="55" t="s">
        <v>131</v>
      </c>
      <c r="C216" s="56" t="s">
        <v>362</v>
      </c>
      <c r="D216" s="57">
        <v>1672000</v>
      </c>
      <c r="E216" s="143">
        <v>399528.79</v>
      </c>
      <c r="F216" s="148">
        <f t="shared" si="3"/>
        <v>23.895262559808611</v>
      </c>
      <c r="G216" s="145"/>
    </row>
    <row r="217" spans="1:7" ht="23.25" x14ac:dyDescent="0.25">
      <c r="A217" s="54" t="s">
        <v>138</v>
      </c>
      <c r="B217" s="55" t="s">
        <v>131</v>
      </c>
      <c r="C217" s="56" t="s">
        <v>363</v>
      </c>
      <c r="D217" s="57">
        <v>30000</v>
      </c>
      <c r="E217" s="143">
        <v>1400</v>
      </c>
      <c r="F217" s="148">
        <f t="shared" si="3"/>
        <v>4.666666666666667</v>
      </c>
      <c r="G217" s="145"/>
    </row>
    <row r="218" spans="1:7" ht="34.5" x14ac:dyDescent="0.25">
      <c r="A218" s="54" t="s">
        <v>133</v>
      </c>
      <c r="B218" s="55" t="s">
        <v>131</v>
      </c>
      <c r="C218" s="56" t="s">
        <v>364</v>
      </c>
      <c r="D218" s="57">
        <v>505000</v>
      </c>
      <c r="E218" s="143">
        <v>77173.38</v>
      </c>
      <c r="F218" s="148">
        <f t="shared" si="3"/>
        <v>15.281857425742576</v>
      </c>
      <c r="G218" s="145"/>
    </row>
    <row r="219" spans="1:7" ht="23.25" x14ac:dyDescent="0.25">
      <c r="A219" s="54" t="s">
        <v>143</v>
      </c>
      <c r="B219" s="55" t="s">
        <v>131</v>
      </c>
      <c r="C219" s="56" t="s">
        <v>365</v>
      </c>
      <c r="D219" s="57">
        <v>245000</v>
      </c>
      <c r="E219" s="143">
        <v>12000</v>
      </c>
      <c r="F219" s="148">
        <f t="shared" si="3"/>
        <v>4.8979591836734695</v>
      </c>
      <c r="G219" s="145"/>
    </row>
    <row r="220" spans="1:7" x14ac:dyDescent="0.25">
      <c r="A220" s="54" t="s">
        <v>145</v>
      </c>
      <c r="B220" s="55" t="s">
        <v>131</v>
      </c>
      <c r="C220" s="56" t="s">
        <v>366</v>
      </c>
      <c r="D220" s="57">
        <v>250000</v>
      </c>
      <c r="E220" s="143">
        <v>63650</v>
      </c>
      <c r="F220" s="148">
        <f t="shared" si="3"/>
        <v>25.46</v>
      </c>
      <c r="G220" s="145"/>
    </row>
    <row r="221" spans="1:7" x14ac:dyDescent="0.25">
      <c r="A221" s="54" t="s">
        <v>171</v>
      </c>
      <c r="B221" s="55" t="s">
        <v>131</v>
      </c>
      <c r="C221" s="56" t="s">
        <v>367</v>
      </c>
      <c r="D221" s="57">
        <v>1352100</v>
      </c>
      <c r="E221" s="143">
        <v>473728.01</v>
      </c>
      <c r="F221" s="148">
        <f t="shared" si="3"/>
        <v>35.036462539752975</v>
      </c>
      <c r="G221" s="145"/>
    </row>
    <row r="222" spans="1:7" x14ac:dyDescent="0.25">
      <c r="A222" s="54" t="s">
        <v>130</v>
      </c>
      <c r="B222" s="55" t="s">
        <v>131</v>
      </c>
      <c r="C222" s="56" t="s">
        <v>368</v>
      </c>
      <c r="D222" s="57">
        <v>1466000</v>
      </c>
      <c r="E222" s="143">
        <v>349814.02</v>
      </c>
      <c r="F222" s="148">
        <f t="shared" si="3"/>
        <v>23.861802182810369</v>
      </c>
      <c r="G222" s="145"/>
    </row>
    <row r="223" spans="1:7" ht="34.5" x14ac:dyDescent="0.25">
      <c r="A223" s="54" t="s">
        <v>133</v>
      </c>
      <c r="B223" s="55" t="s">
        <v>131</v>
      </c>
      <c r="C223" s="56" t="s">
        <v>369</v>
      </c>
      <c r="D223" s="57">
        <v>443000</v>
      </c>
      <c r="E223" s="143">
        <v>93255.6</v>
      </c>
      <c r="F223" s="148">
        <f t="shared" si="3"/>
        <v>21.050925507900679</v>
      </c>
      <c r="G223" s="145"/>
    </row>
    <row r="224" spans="1:7" x14ac:dyDescent="0.25">
      <c r="A224" s="54" t="s">
        <v>223</v>
      </c>
      <c r="B224" s="55" t="s">
        <v>131</v>
      </c>
      <c r="C224" s="56" t="s">
        <v>370</v>
      </c>
      <c r="D224" s="57">
        <v>1200000</v>
      </c>
      <c r="E224" s="143" t="s">
        <v>39</v>
      </c>
      <c r="F224" s="148"/>
      <c r="G224" s="145"/>
    </row>
    <row r="225" spans="1:7" ht="34.5" x14ac:dyDescent="0.25">
      <c r="A225" s="54" t="s">
        <v>227</v>
      </c>
      <c r="B225" s="55" t="s">
        <v>131</v>
      </c>
      <c r="C225" s="56" t="s">
        <v>371</v>
      </c>
      <c r="D225" s="57">
        <v>360000</v>
      </c>
      <c r="E225" s="143" t="s">
        <v>39</v>
      </c>
      <c r="F225" s="148"/>
      <c r="G225" s="145"/>
    </row>
    <row r="226" spans="1:7" ht="23.25" x14ac:dyDescent="0.25">
      <c r="A226" s="54" t="s">
        <v>372</v>
      </c>
      <c r="B226" s="55" t="s">
        <v>131</v>
      </c>
      <c r="C226" s="56" t="s">
        <v>373</v>
      </c>
      <c r="D226" s="57">
        <v>400000</v>
      </c>
      <c r="E226" s="143">
        <v>85519.83</v>
      </c>
      <c r="F226" s="148">
        <f t="shared" si="3"/>
        <v>21.3799575</v>
      </c>
      <c r="G226" s="145"/>
    </row>
    <row r="227" spans="1:7" x14ac:dyDescent="0.25">
      <c r="A227" s="54" t="s">
        <v>374</v>
      </c>
      <c r="B227" s="55" t="s">
        <v>131</v>
      </c>
      <c r="C227" s="56" t="s">
        <v>375</v>
      </c>
      <c r="D227" s="57">
        <v>2337056.04</v>
      </c>
      <c r="E227" s="143" t="s">
        <v>39</v>
      </c>
      <c r="F227" s="148"/>
      <c r="G227" s="145"/>
    </row>
    <row r="228" spans="1:7" x14ac:dyDescent="0.25">
      <c r="A228" s="54" t="s">
        <v>374</v>
      </c>
      <c r="B228" s="55" t="s">
        <v>131</v>
      </c>
      <c r="C228" s="56" t="s">
        <v>376</v>
      </c>
      <c r="D228" s="57">
        <v>418503.15</v>
      </c>
      <c r="E228" s="143">
        <v>418503.15</v>
      </c>
      <c r="F228" s="148">
        <f t="shared" si="3"/>
        <v>100</v>
      </c>
      <c r="G228" s="145"/>
    </row>
    <row r="229" spans="1:7" ht="23.25" x14ac:dyDescent="0.25">
      <c r="A229" s="54" t="s">
        <v>377</v>
      </c>
      <c r="B229" s="55" t="s">
        <v>131</v>
      </c>
      <c r="C229" s="56" t="s">
        <v>378</v>
      </c>
      <c r="D229" s="57">
        <v>400000</v>
      </c>
      <c r="E229" s="143">
        <v>7500</v>
      </c>
      <c r="F229" s="148">
        <f t="shared" si="3"/>
        <v>1.875</v>
      </c>
      <c r="G229" s="145"/>
    </row>
    <row r="230" spans="1:7" x14ac:dyDescent="0.25">
      <c r="A230" s="54" t="s">
        <v>145</v>
      </c>
      <c r="B230" s="55" t="s">
        <v>131</v>
      </c>
      <c r="C230" s="56" t="s">
        <v>379</v>
      </c>
      <c r="D230" s="57">
        <v>100000</v>
      </c>
      <c r="E230" s="143">
        <v>10780</v>
      </c>
      <c r="F230" s="148">
        <f t="shared" si="3"/>
        <v>10.780000000000001</v>
      </c>
      <c r="G230" s="145"/>
    </row>
    <row r="231" spans="1:7" x14ac:dyDescent="0.25">
      <c r="A231" s="54" t="s">
        <v>145</v>
      </c>
      <c r="B231" s="55" t="s">
        <v>131</v>
      </c>
      <c r="C231" s="56" t="s">
        <v>380</v>
      </c>
      <c r="D231" s="57">
        <v>16680</v>
      </c>
      <c r="E231" s="143">
        <v>16680</v>
      </c>
      <c r="F231" s="148">
        <f t="shared" si="3"/>
        <v>100</v>
      </c>
      <c r="G231" s="145"/>
    </row>
    <row r="232" spans="1:7" ht="23.25" x14ac:dyDescent="0.25">
      <c r="A232" s="54" t="s">
        <v>372</v>
      </c>
      <c r="B232" s="55" t="s">
        <v>131</v>
      </c>
      <c r="C232" s="56" t="s">
        <v>381</v>
      </c>
      <c r="D232" s="57">
        <v>2002400</v>
      </c>
      <c r="E232" s="143">
        <v>481880.5</v>
      </c>
      <c r="F232" s="148">
        <f t="shared" si="3"/>
        <v>24.065146823811425</v>
      </c>
      <c r="G232" s="145"/>
    </row>
    <row r="233" spans="1:7" x14ac:dyDescent="0.25">
      <c r="A233" s="54" t="s">
        <v>145</v>
      </c>
      <c r="B233" s="55" t="s">
        <v>131</v>
      </c>
      <c r="C233" s="56" t="s">
        <v>382</v>
      </c>
      <c r="D233" s="57">
        <v>500000</v>
      </c>
      <c r="E233" s="143">
        <v>157850</v>
      </c>
      <c r="F233" s="148">
        <f t="shared" si="3"/>
        <v>31.569999999999997</v>
      </c>
      <c r="G233" s="145"/>
    </row>
    <row r="234" spans="1:7" x14ac:dyDescent="0.25">
      <c r="A234" s="54" t="s">
        <v>383</v>
      </c>
      <c r="B234" s="55" t="s">
        <v>131</v>
      </c>
      <c r="C234" s="56" t="s">
        <v>384</v>
      </c>
      <c r="D234" s="57">
        <v>185000</v>
      </c>
      <c r="E234" s="143">
        <v>185000</v>
      </c>
      <c r="F234" s="148">
        <f t="shared" si="3"/>
        <v>100</v>
      </c>
      <c r="G234" s="145"/>
    </row>
    <row r="235" spans="1:7" ht="45.75" x14ac:dyDescent="0.25">
      <c r="A235" s="54" t="s">
        <v>281</v>
      </c>
      <c r="B235" s="55" t="s">
        <v>131</v>
      </c>
      <c r="C235" s="56" t="s">
        <v>385</v>
      </c>
      <c r="D235" s="57">
        <v>2884000</v>
      </c>
      <c r="E235" s="143">
        <v>509000</v>
      </c>
      <c r="F235" s="148">
        <f t="shared" si="3"/>
        <v>17.649098474341194</v>
      </c>
      <c r="G235" s="145"/>
    </row>
    <row r="236" spans="1:7" ht="45.75" x14ac:dyDescent="0.25">
      <c r="A236" s="54" t="s">
        <v>281</v>
      </c>
      <c r="B236" s="55" t="s">
        <v>131</v>
      </c>
      <c r="C236" s="56" t="s">
        <v>386</v>
      </c>
      <c r="D236" s="57">
        <v>983000</v>
      </c>
      <c r="E236" s="143">
        <v>275721.84000000003</v>
      </c>
      <c r="F236" s="148">
        <f t="shared" si="3"/>
        <v>28.04901729399797</v>
      </c>
      <c r="G236" s="145"/>
    </row>
    <row r="237" spans="1:7" ht="45.75" x14ac:dyDescent="0.25">
      <c r="A237" s="54" t="s">
        <v>281</v>
      </c>
      <c r="B237" s="55" t="s">
        <v>131</v>
      </c>
      <c r="C237" s="56" t="s">
        <v>387</v>
      </c>
      <c r="D237" s="57">
        <v>580000</v>
      </c>
      <c r="E237" s="143">
        <v>477771.26</v>
      </c>
      <c r="F237" s="148">
        <f t="shared" si="3"/>
        <v>82.3743551724138</v>
      </c>
      <c r="G237" s="145"/>
    </row>
    <row r="238" spans="1:7" x14ac:dyDescent="0.25">
      <c r="A238" s="54" t="s">
        <v>285</v>
      </c>
      <c r="B238" s="55" t="s">
        <v>131</v>
      </c>
      <c r="C238" s="56" t="s">
        <v>388</v>
      </c>
      <c r="D238" s="57">
        <v>42000</v>
      </c>
      <c r="E238" s="143" t="s">
        <v>39</v>
      </c>
      <c r="F238" s="148"/>
      <c r="G238" s="145"/>
    </row>
    <row r="239" spans="1:7" x14ac:dyDescent="0.25">
      <c r="A239" s="54" t="s">
        <v>389</v>
      </c>
      <c r="B239" s="55" t="s">
        <v>131</v>
      </c>
      <c r="C239" s="56" t="s">
        <v>390</v>
      </c>
      <c r="D239" s="57">
        <v>200000</v>
      </c>
      <c r="E239" s="143" t="s">
        <v>39</v>
      </c>
      <c r="F239" s="148"/>
      <c r="G239" s="145"/>
    </row>
    <row r="240" spans="1:7" x14ac:dyDescent="0.25">
      <c r="A240" s="54" t="s">
        <v>391</v>
      </c>
      <c r="B240" s="55" t="s">
        <v>131</v>
      </c>
      <c r="C240" s="56" t="s">
        <v>392</v>
      </c>
      <c r="D240" s="57">
        <v>24786400</v>
      </c>
      <c r="E240" s="143">
        <v>8262128</v>
      </c>
      <c r="F240" s="148">
        <f t="shared" si="3"/>
        <v>33.333311816157249</v>
      </c>
      <c r="G240" s="145"/>
    </row>
    <row r="241" spans="1:7" x14ac:dyDescent="0.25">
      <c r="A241" s="54" t="s">
        <v>391</v>
      </c>
      <c r="B241" s="55" t="s">
        <v>131</v>
      </c>
      <c r="C241" s="56" t="s">
        <v>393</v>
      </c>
      <c r="D241" s="57">
        <v>4812600</v>
      </c>
      <c r="E241" s="143">
        <v>1604200</v>
      </c>
      <c r="F241" s="148">
        <f t="shared" si="3"/>
        <v>33.333333333333329</v>
      </c>
      <c r="G241" s="145"/>
    </row>
    <row r="242" spans="1:7" x14ac:dyDescent="0.25">
      <c r="A242" s="54" t="s">
        <v>196</v>
      </c>
      <c r="B242" s="55" t="s">
        <v>131</v>
      </c>
      <c r="C242" s="56" t="s">
        <v>394</v>
      </c>
      <c r="D242" s="57">
        <v>2938329</v>
      </c>
      <c r="E242" s="143">
        <v>2413363</v>
      </c>
      <c r="F242" s="148">
        <f t="shared" si="3"/>
        <v>82.133859074324207</v>
      </c>
      <c r="G242" s="145"/>
    </row>
    <row r="243" spans="1:7" x14ac:dyDescent="0.25">
      <c r="A243" s="54" t="s">
        <v>196</v>
      </c>
      <c r="B243" s="55" t="s">
        <v>131</v>
      </c>
      <c r="C243" s="56" t="s">
        <v>395</v>
      </c>
      <c r="D243" s="57">
        <v>9182000</v>
      </c>
      <c r="E243" s="143">
        <v>2295498</v>
      </c>
      <c r="F243" s="148">
        <f t="shared" si="3"/>
        <v>24.999978218253105</v>
      </c>
      <c r="G243" s="145"/>
    </row>
    <row r="244" spans="1:7" ht="15.75" thickBot="1" x14ac:dyDescent="0.3">
      <c r="A244" s="54" t="s">
        <v>196</v>
      </c>
      <c r="B244" s="55" t="s">
        <v>131</v>
      </c>
      <c r="C244" s="56" t="s">
        <v>396</v>
      </c>
      <c r="D244" s="57">
        <v>220000</v>
      </c>
      <c r="E244" s="57">
        <v>48337.14</v>
      </c>
      <c r="F244" s="147">
        <f t="shared" si="3"/>
        <v>21.971427272727272</v>
      </c>
      <c r="G244" s="58"/>
    </row>
    <row r="245" spans="1:7" ht="24" customHeight="1" thickBot="1" x14ac:dyDescent="0.3">
      <c r="A245" s="59" t="s">
        <v>397</v>
      </c>
      <c r="B245" s="60" t="s">
        <v>398</v>
      </c>
      <c r="C245" s="61" t="s">
        <v>31</v>
      </c>
      <c r="D245" s="62">
        <v>-77810468.140000001</v>
      </c>
      <c r="E245" s="62">
        <v>-61947647.259999998</v>
      </c>
      <c r="F245" s="63" t="s">
        <v>31</v>
      </c>
      <c r="G245" s="64"/>
    </row>
    <row r="246" spans="1:7" ht="15" customHeight="1" x14ac:dyDescent="0.25">
      <c r="A246" s="65"/>
      <c r="B246" s="66"/>
      <c r="C246" s="66"/>
      <c r="D246" s="66"/>
      <c r="E246" s="66"/>
      <c r="F246" s="66"/>
      <c r="G24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7"/>
      <c r="B1" s="68"/>
      <c r="C1" s="69"/>
      <c r="D1" s="18"/>
      <c r="E1" s="70"/>
      <c r="F1" s="45" t="s">
        <v>399</v>
      </c>
      <c r="G1" s="15"/>
    </row>
    <row r="2" spans="1:7" ht="14.1" customHeight="1" x14ac:dyDescent="0.25">
      <c r="A2" s="114" t="s">
        <v>400</v>
      </c>
      <c r="B2" s="115"/>
      <c r="C2" s="115"/>
      <c r="D2" s="115"/>
      <c r="E2" s="115"/>
      <c r="F2" s="115"/>
      <c r="G2" s="15"/>
    </row>
    <row r="3" spans="1:7" ht="12" customHeight="1" x14ac:dyDescent="0.25">
      <c r="A3" s="71"/>
      <c r="B3" s="72"/>
      <c r="C3" s="73"/>
      <c r="D3" s="74"/>
      <c r="E3" s="75"/>
      <c r="F3" s="76"/>
      <c r="G3" s="15"/>
    </row>
    <row r="4" spans="1:7" ht="13.5" customHeight="1" x14ac:dyDescent="0.25">
      <c r="A4" s="122" t="s">
        <v>20</v>
      </c>
      <c r="B4" s="122" t="s">
        <v>21</v>
      </c>
      <c r="C4" s="122" t="s">
        <v>401</v>
      </c>
      <c r="D4" s="122" t="s">
        <v>23</v>
      </c>
      <c r="E4" s="122" t="s">
        <v>24</v>
      </c>
      <c r="F4" s="122" t="s">
        <v>25</v>
      </c>
      <c r="G4" s="15"/>
    </row>
    <row r="5" spans="1:7" ht="12" customHeight="1" x14ac:dyDescent="0.25">
      <c r="A5" s="123"/>
      <c r="B5" s="123"/>
      <c r="C5" s="123"/>
      <c r="D5" s="123"/>
      <c r="E5" s="123"/>
      <c r="F5" s="123"/>
      <c r="G5" s="15"/>
    </row>
    <row r="6" spans="1:7" ht="12" customHeight="1" x14ac:dyDescent="0.25">
      <c r="A6" s="123"/>
      <c r="B6" s="123"/>
      <c r="C6" s="123"/>
      <c r="D6" s="123"/>
      <c r="E6" s="123"/>
      <c r="F6" s="123"/>
      <c r="G6" s="15"/>
    </row>
    <row r="7" spans="1:7" ht="11.25" customHeight="1" x14ac:dyDescent="0.25">
      <c r="A7" s="123"/>
      <c r="B7" s="123"/>
      <c r="C7" s="123"/>
      <c r="D7" s="123"/>
      <c r="E7" s="123"/>
      <c r="F7" s="123"/>
      <c r="G7" s="15"/>
    </row>
    <row r="8" spans="1:7" ht="10.5" customHeight="1" x14ac:dyDescent="0.25">
      <c r="A8" s="123"/>
      <c r="B8" s="123"/>
      <c r="C8" s="123"/>
      <c r="D8" s="123"/>
      <c r="E8" s="123"/>
      <c r="F8" s="123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59" t="s">
        <v>402</v>
      </c>
      <c r="B10" s="77">
        <v>500</v>
      </c>
      <c r="C10" s="78" t="s">
        <v>31</v>
      </c>
      <c r="D10" s="36">
        <v>77810468.140000001</v>
      </c>
      <c r="E10" s="36">
        <v>61947647.259999998</v>
      </c>
      <c r="F10" s="51">
        <v>15862820.880000001</v>
      </c>
      <c r="G10" s="15"/>
    </row>
    <row r="11" spans="1:7" ht="12" customHeight="1" x14ac:dyDescent="0.25">
      <c r="A11" s="79" t="s">
        <v>32</v>
      </c>
      <c r="B11" s="80"/>
      <c r="C11" s="81"/>
      <c r="D11" s="82"/>
      <c r="E11" s="82"/>
      <c r="F11" s="83"/>
      <c r="G11" s="15"/>
    </row>
    <row r="12" spans="1:7" ht="18" customHeight="1" x14ac:dyDescent="0.25">
      <c r="A12" s="84" t="s">
        <v>403</v>
      </c>
      <c r="B12" s="80">
        <v>520</v>
      </c>
      <c r="C12" s="81" t="s">
        <v>31</v>
      </c>
      <c r="D12" s="85" t="s">
        <v>39</v>
      </c>
      <c r="E12" s="85" t="s">
        <v>39</v>
      </c>
      <c r="F12" s="86" t="s">
        <v>39</v>
      </c>
      <c r="G12" s="15"/>
    </row>
    <row r="13" spans="1:7" ht="12" customHeight="1" x14ac:dyDescent="0.25">
      <c r="A13" s="87" t="s">
        <v>404</v>
      </c>
      <c r="B13" s="80"/>
      <c r="C13" s="81"/>
      <c r="D13" s="82"/>
      <c r="E13" s="82"/>
      <c r="F13" s="83"/>
      <c r="G13" s="15"/>
    </row>
    <row r="14" spans="1:7" ht="14.1" customHeight="1" x14ac:dyDescent="0.25">
      <c r="A14" s="88" t="s">
        <v>405</v>
      </c>
      <c r="B14" s="80">
        <v>620</v>
      </c>
      <c r="C14" s="81" t="s">
        <v>31</v>
      </c>
      <c r="D14" s="85" t="s">
        <v>39</v>
      </c>
      <c r="E14" s="85" t="s">
        <v>39</v>
      </c>
      <c r="F14" s="86" t="s">
        <v>39</v>
      </c>
      <c r="G14" s="15"/>
    </row>
    <row r="15" spans="1:7" ht="12.95" customHeight="1" x14ac:dyDescent="0.25">
      <c r="A15" s="89" t="s">
        <v>404</v>
      </c>
      <c r="B15" s="80"/>
      <c r="C15" s="81"/>
      <c r="D15" s="82"/>
      <c r="E15" s="82"/>
      <c r="F15" s="83"/>
      <c r="G15" s="15"/>
    </row>
    <row r="16" spans="1:7" ht="14.1" customHeight="1" x14ac:dyDescent="0.25">
      <c r="A16" s="90" t="s">
        <v>406</v>
      </c>
      <c r="B16" s="80">
        <v>700</v>
      </c>
      <c r="C16" s="81"/>
      <c r="D16" s="85"/>
      <c r="E16" s="85"/>
      <c r="F16" s="86"/>
      <c r="G16" s="15"/>
    </row>
    <row r="17" spans="1:7" x14ac:dyDescent="0.25">
      <c r="A17" s="91" t="s">
        <v>407</v>
      </c>
      <c r="B17" s="80">
        <v>700</v>
      </c>
      <c r="C17" s="81" t="s">
        <v>408</v>
      </c>
      <c r="D17" s="85">
        <v>77810468.140000001</v>
      </c>
      <c r="E17" s="85">
        <v>61947647.259999998</v>
      </c>
      <c r="F17" s="86">
        <v>15862820.880000001</v>
      </c>
      <c r="G17" s="15"/>
    </row>
    <row r="18" spans="1:7" ht="14.1" customHeight="1" x14ac:dyDescent="0.25">
      <c r="A18" s="88" t="s">
        <v>409</v>
      </c>
      <c r="B18" s="80">
        <v>710</v>
      </c>
      <c r="C18" s="81"/>
      <c r="D18" s="85"/>
      <c r="E18" s="85"/>
      <c r="F18" s="92" t="s">
        <v>410</v>
      </c>
      <c r="G18" s="15"/>
    </row>
    <row r="19" spans="1:7" x14ac:dyDescent="0.25">
      <c r="A19" s="54" t="s">
        <v>411</v>
      </c>
      <c r="B19" s="80">
        <v>710</v>
      </c>
      <c r="C19" s="81" t="s">
        <v>412</v>
      </c>
      <c r="D19" s="85">
        <v>-735945255.13999999</v>
      </c>
      <c r="E19" s="85">
        <v>-138801339.62</v>
      </c>
      <c r="F19" s="92" t="s">
        <v>410</v>
      </c>
      <c r="G19" s="15"/>
    </row>
    <row r="20" spans="1:7" ht="23.25" x14ac:dyDescent="0.25">
      <c r="A20" s="54" t="s">
        <v>413</v>
      </c>
      <c r="B20" s="80">
        <v>710</v>
      </c>
      <c r="C20" s="81" t="s">
        <v>414</v>
      </c>
      <c r="D20" s="85">
        <v>-735945255.13999999</v>
      </c>
      <c r="E20" s="85">
        <v>-138801339.62</v>
      </c>
      <c r="F20" s="92" t="s">
        <v>410</v>
      </c>
      <c r="G20" s="15"/>
    </row>
    <row r="21" spans="1:7" ht="23.25" x14ac:dyDescent="0.25">
      <c r="A21" s="54" t="s">
        <v>413</v>
      </c>
      <c r="B21" s="80">
        <v>710</v>
      </c>
      <c r="C21" s="81" t="s">
        <v>414</v>
      </c>
      <c r="D21" s="85">
        <v>-735945255.13999999</v>
      </c>
      <c r="E21" s="85">
        <v>-138801339.62</v>
      </c>
      <c r="F21" s="92" t="s">
        <v>410</v>
      </c>
      <c r="G21" s="15"/>
    </row>
    <row r="22" spans="1:7" ht="14.1" customHeight="1" x14ac:dyDescent="0.25">
      <c r="A22" s="88" t="s">
        <v>415</v>
      </c>
      <c r="B22" s="80">
        <v>720</v>
      </c>
      <c r="C22" s="81"/>
      <c r="D22" s="85"/>
      <c r="E22" s="85"/>
      <c r="F22" s="92" t="s">
        <v>410</v>
      </c>
      <c r="G22" s="15"/>
    </row>
    <row r="23" spans="1:7" x14ac:dyDescent="0.25">
      <c r="A23" s="54" t="s">
        <v>416</v>
      </c>
      <c r="B23" s="80">
        <v>720</v>
      </c>
      <c r="C23" s="93" t="s">
        <v>417</v>
      </c>
      <c r="D23" s="85">
        <v>813755723.27999997</v>
      </c>
      <c r="E23" s="85">
        <v>200748986.88</v>
      </c>
      <c r="F23" s="92" t="s">
        <v>410</v>
      </c>
      <c r="G23" s="15"/>
    </row>
    <row r="24" spans="1:7" ht="23.25" x14ac:dyDescent="0.25">
      <c r="A24" s="54" t="s">
        <v>418</v>
      </c>
      <c r="B24" s="80">
        <v>720</v>
      </c>
      <c r="C24" s="93" t="s">
        <v>419</v>
      </c>
      <c r="D24" s="85">
        <v>813755723.27999997</v>
      </c>
      <c r="E24" s="85">
        <v>200748986.88</v>
      </c>
      <c r="F24" s="92" t="s">
        <v>410</v>
      </c>
      <c r="G24" s="15"/>
    </row>
    <row r="25" spans="1:7" ht="23.25" x14ac:dyDescent="0.25">
      <c r="A25" s="54" t="s">
        <v>418</v>
      </c>
      <c r="B25" s="80">
        <v>720</v>
      </c>
      <c r="C25" s="93" t="s">
        <v>419</v>
      </c>
      <c r="D25" s="85">
        <v>813755723.27999997</v>
      </c>
      <c r="E25" s="85">
        <v>200748986.88</v>
      </c>
      <c r="F25" s="92" t="s">
        <v>410</v>
      </c>
      <c r="G25" s="15"/>
    </row>
    <row r="26" spans="1:7" ht="10.5" customHeight="1" x14ac:dyDescent="0.25">
      <c r="A26" s="94"/>
      <c r="B26" s="95"/>
      <c r="C26" s="96"/>
      <c r="D26" s="97"/>
      <c r="E26" s="98"/>
      <c r="F26" s="98"/>
      <c r="G26" s="15"/>
    </row>
    <row r="27" spans="1:7" x14ac:dyDescent="0.25">
      <c r="A27" s="99"/>
      <c r="B27" s="100"/>
      <c r="C27" s="99"/>
      <c r="D27" s="11"/>
      <c r="E27" s="101"/>
      <c r="F27" s="101"/>
      <c r="G27" s="15"/>
    </row>
    <row r="28" spans="1:7" ht="20.100000000000001" customHeight="1" x14ac:dyDescent="0.25">
      <c r="A28" s="17" t="s">
        <v>420</v>
      </c>
      <c r="B28" s="102"/>
      <c r="C28" s="15"/>
      <c r="D28" s="130" t="s">
        <v>421</v>
      </c>
      <c r="E28" s="131"/>
      <c r="F28" s="15"/>
      <c r="G28" s="15"/>
    </row>
    <row r="29" spans="1:7" ht="9.9499999999999993" customHeight="1" x14ac:dyDescent="0.25">
      <c r="A29" s="104"/>
      <c r="B29" s="105" t="s">
        <v>422</v>
      </c>
      <c r="C29" s="15"/>
      <c r="D29" s="126" t="s">
        <v>423</v>
      </c>
      <c r="E29" s="127"/>
      <c r="F29" s="15"/>
      <c r="G29" s="15"/>
    </row>
    <row r="30" spans="1:7" ht="9.9499999999999993" customHeight="1" x14ac:dyDescent="0.25">
      <c r="A30" s="99"/>
      <c r="B30" s="106"/>
      <c r="C30" s="107"/>
      <c r="D30" s="101"/>
      <c r="E30" s="101"/>
      <c r="F30" s="101"/>
      <c r="G30" s="15"/>
    </row>
    <row r="31" spans="1:7" ht="10.5" customHeight="1" x14ac:dyDescent="0.25">
      <c r="A31" s="108"/>
      <c r="B31" s="109"/>
      <c r="C31" s="107"/>
      <c r="D31" s="69"/>
      <c r="E31" s="132"/>
      <c r="F31" s="133"/>
      <c r="G31" s="15"/>
    </row>
    <row r="32" spans="1:7" x14ac:dyDescent="0.25">
      <c r="A32" s="67" t="s">
        <v>424</v>
      </c>
      <c r="B32" s="103"/>
      <c r="C32" s="15"/>
      <c r="D32" s="134"/>
      <c r="E32" s="135"/>
      <c r="F32" s="104"/>
      <c r="G32" s="15"/>
    </row>
    <row r="33" spans="1:7" ht="11.1" customHeight="1" x14ac:dyDescent="0.25">
      <c r="A33" s="15"/>
      <c r="B33" s="105" t="s">
        <v>422</v>
      </c>
      <c r="C33" s="15"/>
      <c r="D33" s="126" t="s">
        <v>423</v>
      </c>
      <c r="E33" s="127"/>
      <c r="F33" s="15"/>
      <c r="G33" s="15"/>
    </row>
    <row r="34" spans="1:7" ht="11.1" customHeight="1" x14ac:dyDescent="0.25">
      <c r="A34" s="15"/>
      <c r="B34" s="104"/>
      <c r="C34" s="15"/>
      <c r="D34" s="104"/>
      <c r="E34" s="104"/>
      <c r="F34" s="15"/>
      <c r="G34" s="15"/>
    </row>
    <row r="35" spans="1:7" ht="11.1" customHeight="1" x14ac:dyDescent="0.25">
      <c r="A35" s="15"/>
      <c r="B35" s="104"/>
      <c r="C35" s="15"/>
      <c r="D35" s="104"/>
      <c r="E35" s="104"/>
      <c r="F35" s="15"/>
      <c r="G35" s="15"/>
    </row>
    <row r="36" spans="1:7" ht="11.1" customHeight="1" x14ac:dyDescent="0.25">
      <c r="A36" s="15"/>
      <c r="B36" s="104"/>
      <c r="C36" s="15"/>
      <c r="D36" s="104"/>
      <c r="E36" s="104"/>
      <c r="F36" s="15"/>
      <c r="G36" s="15"/>
    </row>
    <row r="37" spans="1:7" ht="17.100000000000001" customHeight="1" x14ac:dyDescent="0.25">
      <c r="A37" s="11"/>
      <c r="B37" s="102"/>
      <c r="C37" s="107"/>
      <c r="D37" s="11"/>
      <c r="E37" s="11"/>
      <c r="F37" s="110" t="s">
        <v>425</v>
      </c>
      <c r="G37" s="15"/>
    </row>
    <row r="38" spans="1:7" ht="17.25" customHeight="1" x14ac:dyDescent="0.25">
      <c r="A38" s="17" t="s">
        <v>426</v>
      </c>
      <c r="B38" s="111"/>
      <c r="C38" s="15"/>
      <c r="D38" s="130"/>
      <c r="E38" s="131"/>
      <c r="F38" s="110" t="s">
        <v>425</v>
      </c>
      <c r="G38" s="15"/>
    </row>
    <row r="39" spans="1:7" ht="12" customHeight="1" x14ac:dyDescent="0.25">
      <c r="A39" s="104"/>
      <c r="B39" s="105" t="s">
        <v>422</v>
      </c>
      <c r="C39" s="15"/>
      <c r="D39" s="126" t="s">
        <v>423</v>
      </c>
      <c r="E39" s="127"/>
      <c r="F39" s="110" t="s">
        <v>425</v>
      </c>
      <c r="G39" s="15"/>
    </row>
    <row r="40" spans="1:7" ht="17.100000000000001" customHeight="1" x14ac:dyDescent="0.25">
      <c r="A40" s="17"/>
      <c r="B40" s="17"/>
      <c r="C40" s="17"/>
      <c r="D40" s="107"/>
      <c r="E40" s="11"/>
      <c r="F40" s="11"/>
      <c r="G40" s="15"/>
    </row>
    <row r="41" spans="1:7" hidden="1" x14ac:dyDescent="0.25">
      <c r="A41" s="17"/>
      <c r="B41" s="17" t="s">
        <v>427</v>
      </c>
      <c r="C41" s="17"/>
      <c r="D41" s="107"/>
      <c r="E41" s="11"/>
      <c r="F41" s="15"/>
      <c r="G41" s="15"/>
    </row>
    <row r="42" spans="1:7" hidden="1" x14ac:dyDescent="0.25">
      <c r="A42" s="110" t="s">
        <v>420</v>
      </c>
      <c r="B42" s="17"/>
      <c r="C42" s="17"/>
      <c r="D42" s="130"/>
      <c r="E42" s="131"/>
      <c r="F42" s="110" t="s">
        <v>427</v>
      </c>
      <c r="G42" s="15"/>
    </row>
    <row r="43" spans="1:7" hidden="1" x14ac:dyDescent="0.25">
      <c r="A43" s="110" t="s">
        <v>428</v>
      </c>
      <c r="B43" s="105" t="s">
        <v>422</v>
      </c>
      <c r="C43" s="15"/>
      <c r="D43" s="126" t="s">
        <v>423</v>
      </c>
      <c r="E43" s="127"/>
      <c r="F43" s="110" t="s">
        <v>427</v>
      </c>
      <c r="G43" s="15"/>
    </row>
    <row r="44" spans="1:7" ht="17.100000000000001" customHeight="1" x14ac:dyDescent="0.25">
      <c r="A44" s="110"/>
      <c r="B44" s="104"/>
      <c r="C44" s="15"/>
      <c r="D44" s="104"/>
      <c r="E44" s="104"/>
      <c r="F44" s="110"/>
      <c r="G44" s="15"/>
    </row>
    <row r="45" spans="1:7" hidden="1" x14ac:dyDescent="0.25">
      <c r="A45" s="17"/>
      <c r="B45" s="17" t="s">
        <v>427</v>
      </c>
      <c r="C45" s="17"/>
      <c r="D45" s="107"/>
      <c r="E45" s="11"/>
      <c r="F45" s="110" t="s">
        <v>427</v>
      </c>
      <c r="G45" s="15"/>
    </row>
    <row r="46" spans="1:7" hidden="1" x14ac:dyDescent="0.25">
      <c r="A46" s="110" t="s">
        <v>426</v>
      </c>
      <c r="B46" s="17"/>
      <c r="C46" s="17"/>
      <c r="D46" s="130"/>
      <c r="E46" s="131"/>
      <c r="F46" s="110" t="s">
        <v>427</v>
      </c>
      <c r="G46" s="15"/>
    </row>
    <row r="47" spans="1:7" hidden="1" x14ac:dyDescent="0.25">
      <c r="A47" s="110" t="s">
        <v>428</v>
      </c>
      <c r="B47" s="105" t="s">
        <v>422</v>
      </c>
      <c r="C47" s="15"/>
      <c r="D47" s="126" t="s">
        <v>423</v>
      </c>
      <c r="E47" s="127"/>
      <c r="F47" s="110" t="s">
        <v>427</v>
      </c>
      <c r="G47" s="15"/>
    </row>
    <row r="48" spans="1:7" ht="17.100000000000001" customHeight="1" x14ac:dyDescent="0.25">
      <c r="A48" s="17"/>
      <c r="B48" s="17"/>
      <c r="C48" s="17"/>
      <c r="D48" s="107"/>
      <c r="E48" s="11"/>
      <c r="F48" s="11"/>
      <c r="G48" s="15"/>
    </row>
    <row r="49" spans="1:7" ht="17.100000000000001" customHeight="1" x14ac:dyDescent="0.25">
      <c r="A49" s="17" t="s">
        <v>429</v>
      </c>
      <c r="B49" s="99"/>
      <c r="C49" s="99"/>
      <c r="D49" s="107"/>
      <c r="E49" s="2"/>
      <c r="F49" s="2"/>
      <c r="G49" s="15"/>
    </row>
    <row r="50" spans="1:7" hidden="1" x14ac:dyDescent="0.25">
      <c r="A50" s="112" t="s">
        <v>427</v>
      </c>
      <c r="B50" s="112"/>
      <c r="C50" s="112"/>
      <c r="D50" s="112"/>
      <c r="E50" s="112"/>
      <c r="F50" s="112"/>
      <c r="G50" s="15"/>
    </row>
    <row r="51" spans="1:7" hidden="1" x14ac:dyDescent="0.25">
      <c r="A51" s="128" t="s">
        <v>427</v>
      </c>
      <c r="B51" s="129"/>
      <c r="C51" s="129"/>
      <c r="D51" s="129"/>
      <c r="E51" s="129"/>
      <c r="F51" s="129"/>
      <c r="G51" s="15"/>
    </row>
    <row r="52" spans="1:7" hidden="1" x14ac:dyDescent="0.25">
      <c r="A52" s="113" t="s">
        <v>427</v>
      </c>
      <c r="B52" s="113"/>
      <c r="C52" s="113"/>
      <c r="D52" s="113"/>
      <c r="E52" s="113"/>
      <c r="F52" s="113"/>
      <c r="G52" s="15"/>
    </row>
  </sheetData>
  <mergeCells count="19">
    <mergeCell ref="D39:E39"/>
    <mergeCell ref="D42:E42"/>
    <mergeCell ref="D43:E43"/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BFC55BF-EB77-4CCA-87DF-173ECA6C54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2021-04-15T09:18:28Z</dcterms:created>
  <dcterms:modified xsi:type="dcterms:W3CDTF">2021-04-15T09:29:26Z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